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4f2447e970c4c97/Documents/NWBAFC/NWBAFC Records/1980s/Complete/"/>
    </mc:Choice>
  </mc:AlternateContent>
  <xr:revisionPtr revIDLastSave="8" documentId="8_{72905ED7-E20F-4E11-A9BC-EA580176D320}" xr6:coauthVersionLast="47" xr6:coauthVersionMax="47" xr10:uidLastSave="{446C0888-5932-495D-A9E1-BF0482FA51C5}"/>
  <bookViews>
    <workbookView xWindow="-108" yWindow="-108" windowWidth="23256" windowHeight="12576" xr2:uid="{892805CC-18BF-47FD-A175-A54597955C46}"/>
  </bookViews>
  <sheets>
    <sheet name="86-87" sheetId="1" r:id="rId1"/>
  </sheets>
  <definedNames>
    <definedName name="_xlnm._FilterDatabase" localSheetId="0" hidden="1">'86-87'!$B$3:$J$47</definedName>
    <definedName name="ClubName" localSheetId="0">#REF!</definedName>
    <definedName name="ClubName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283" i="1" l="1"/>
  <c r="A206" i="1"/>
  <c r="A270" i="1"/>
  <c r="A271" i="1"/>
  <c r="A272" i="1"/>
  <c r="A273" i="1"/>
  <c r="A274" i="1"/>
  <c r="A275" i="1"/>
  <c r="A276" i="1"/>
  <c r="F270" i="1"/>
  <c r="F267" i="1"/>
  <c r="F269" i="1"/>
  <c r="F271" i="1"/>
  <c r="F272" i="1"/>
  <c r="F273" i="1"/>
  <c r="F274" i="1"/>
  <c r="F275" i="1"/>
  <c r="F276" i="1"/>
  <c r="F281" i="1"/>
  <c r="F268" i="1"/>
  <c r="F282" i="1"/>
  <c r="F283" i="1"/>
  <c r="F284" i="1"/>
  <c r="F285" i="1"/>
  <c r="F286" i="1"/>
  <c r="F287" i="1"/>
  <c r="F288" i="1"/>
  <c r="F289" i="1"/>
  <c r="F290" i="1"/>
  <c r="F291" i="1"/>
  <c r="F292" i="1"/>
  <c r="F293" i="1"/>
  <c r="F294" i="1"/>
  <c r="F295" i="1"/>
  <c r="F296" i="1"/>
  <c r="F298" i="1"/>
  <c r="F297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A268" i="1"/>
  <c r="A269" i="1"/>
  <c r="A278" i="1"/>
  <c r="A279" i="1"/>
  <c r="A280" i="1"/>
  <c r="A281" i="1"/>
  <c r="A282" i="1"/>
  <c r="A284" i="1"/>
  <c r="A285" i="1"/>
  <c r="A286" i="1"/>
  <c r="A287" i="1"/>
  <c r="A288" i="1"/>
  <c r="A289" i="1"/>
  <c r="A290" i="1"/>
  <c r="A291" i="1"/>
  <c r="A292" i="1"/>
  <c r="A293" i="1"/>
  <c r="A294" i="1"/>
  <c r="A295" i="1"/>
  <c r="A296" i="1"/>
  <c r="A297" i="1"/>
  <c r="A298" i="1"/>
  <c r="A267" i="1"/>
  <c r="F280" i="1"/>
  <c r="F279" i="1"/>
  <c r="F278" i="1"/>
  <c r="A449" i="1"/>
  <c r="A450" i="1"/>
  <c r="A451" i="1"/>
  <c r="F444" i="1"/>
  <c r="A452" i="1"/>
  <c r="F445" i="1"/>
  <c r="A453" i="1"/>
  <c r="A454" i="1"/>
  <c r="F446" i="1"/>
  <c r="A455" i="1"/>
  <c r="F447" i="1"/>
  <c r="F533" i="1"/>
  <c r="F534" i="1"/>
  <c r="F535" i="1"/>
  <c r="F536" i="1"/>
  <c r="F537" i="1"/>
  <c r="F528" i="1"/>
  <c r="A528" i="1"/>
  <c r="A533" i="1"/>
  <c r="A534" i="1"/>
  <c r="A535" i="1"/>
  <c r="A536" i="1"/>
  <c r="A537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A242" i="1"/>
  <c r="A243" i="1"/>
  <c r="F241" i="1"/>
  <c r="A244" i="1"/>
  <c r="A245" i="1"/>
  <c r="A246" i="1"/>
  <c r="A247" i="1"/>
  <c r="A248" i="1"/>
  <c r="A249" i="1"/>
  <c r="F242" i="1"/>
  <c r="A250" i="1"/>
  <c r="A251" i="1"/>
  <c r="F243" i="1"/>
  <c r="A252" i="1"/>
  <c r="F244" i="1"/>
  <c r="A253" i="1"/>
  <c r="F245" i="1"/>
  <c r="A254" i="1"/>
  <c r="F246" i="1"/>
  <c r="A255" i="1"/>
  <c r="F247" i="1"/>
  <c r="A256" i="1"/>
  <c r="F248" i="1"/>
  <c r="A257" i="1"/>
  <c r="A258" i="1"/>
  <c r="F249" i="1"/>
  <c r="A259" i="1"/>
  <c r="F250" i="1"/>
  <c r="A260" i="1"/>
  <c r="F251" i="1"/>
  <c r="A261" i="1"/>
  <c r="F252" i="1"/>
  <c r="A262" i="1"/>
  <c r="F253" i="1"/>
  <c r="A263" i="1"/>
  <c r="A264" i="1"/>
  <c r="F254" i="1"/>
  <c r="F255" i="1"/>
  <c r="A205" i="1"/>
  <c r="A207" i="1"/>
  <c r="A208" i="1"/>
  <c r="A210" i="1"/>
  <c r="A211" i="1"/>
  <c r="F204" i="1"/>
  <c r="A212" i="1"/>
  <c r="A213" i="1"/>
  <c r="A214" i="1"/>
  <c r="F205" i="1"/>
  <c r="A215" i="1"/>
  <c r="A216" i="1"/>
  <c r="F206" i="1"/>
  <c r="A217" i="1"/>
  <c r="F207" i="1"/>
  <c r="A218" i="1"/>
  <c r="F208" i="1"/>
  <c r="A219" i="1"/>
  <c r="F210" i="1"/>
  <c r="A220" i="1"/>
  <c r="F211" i="1"/>
  <c r="A221" i="1"/>
  <c r="F212" i="1"/>
  <c r="A222" i="1"/>
  <c r="F213" i="1"/>
  <c r="A223" i="1"/>
  <c r="F214" i="1"/>
  <c r="A224" i="1"/>
  <c r="F215" i="1"/>
  <c r="A225" i="1"/>
  <c r="F216" i="1"/>
  <c r="A226" i="1"/>
  <c r="F217" i="1"/>
  <c r="A227" i="1"/>
  <c r="F218" i="1"/>
  <c r="A228" i="1"/>
  <c r="A229" i="1"/>
  <c r="F219" i="1"/>
  <c r="A230" i="1"/>
  <c r="F220" i="1"/>
  <c r="A231" i="1"/>
  <c r="F221" i="1"/>
  <c r="A232" i="1"/>
  <c r="F222" i="1"/>
  <c r="A233" i="1"/>
  <c r="F223" i="1"/>
  <c r="A175" i="1"/>
  <c r="F175" i="1"/>
  <c r="A176" i="1"/>
  <c r="A177" i="1"/>
  <c r="F176" i="1"/>
  <c r="A178" i="1"/>
  <c r="F177" i="1"/>
  <c r="A179" i="1"/>
  <c r="A180" i="1"/>
  <c r="F178" i="1"/>
  <c r="A181" i="1"/>
  <c r="F179" i="1"/>
  <c r="A182" i="1"/>
  <c r="F180" i="1"/>
  <c r="A183" i="1"/>
  <c r="F181" i="1"/>
  <c r="A184" i="1"/>
  <c r="F182" i="1"/>
  <c r="A185" i="1"/>
  <c r="F183" i="1"/>
  <c r="A186" i="1"/>
  <c r="F184" i="1"/>
  <c r="A187" i="1"/>
  <c r="F185" i="1"/>
  <c r="A188" i="1"/>
  <c r="F186" i="1"/>
  <c r="A189" i="1"/>
  <c r="F187" i="1"/>
  <c r="A190" i="1"/>
  <c r="F188" i="1"/>
  <c r="A191" i="1"/>
  <c r="F189" i="1"/>
  <c r="A192" i="1"/>
  <c r="A193" i="1"/>
  <c r="F190" i="1"/>
  <c r="A194" i="1"/>
  <c r="A195" i="1"/>
  <c r="F191" i="1"/>
  <c r="A196" i="1"/>
  <c r="F192" i="1"/>
  <c r="A197" i="1"/>
  <c r="F193" i="1"/>
  <c r="F137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158" i="1"/>
  <c r="A159" i="1"/>
  <c r="A160" i="1"/>
  <c r="A161" i="1"/>
  <c r="A162" i="1"/>
  <c r="A163" i="1"/>
  <c r="A164" i="1"/>
  <c r="F105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F532" i="1"/>
  <c r="F531" i="1"/>
  <c r="F527" i="1"/>
  <c r="F526" i="1"/>
  <c r="F525" i="1"/>
  <c r="F499" i="1"/>
  <c r="F500" i="1"/>
  <c r="F501" i="1"/>
  <c r="F502" i="1"/>
  <c r="F503" i="1"/>
  <c r="F504" i="1"/>
  <c r="F505" i="1"/>
  <c r="F506" i="1"/>
  <c r="F507" i="1"/>
  <c r="F508" i="1"/>
  <c r="F509" i="1"/>
  <c r="F510" i="1"/>
  <c r="F511" i="1"/>
  <c r="F512" i="1"/>
  <c r="F513" i="1"/>
  <c r="F514" i="1"/>
  <c r="F515" i="1"/>
  <c r="F516" i="1"/>
  <c r="F517" i="1"/>
  <c r="F518" i="1"/>
  <c r="F519" i="1"/>
  <c r="F520" i="1"/>
  <c r="F521" i="1"/>
  <c r="F522" i="1"/>
  <c r="F471" i="1"/>
  <c r="F472" i="1"/>
  <c r="F473" i="1"/>
  <c r="F474" i="1"/>
  <c r="F475" i="1"/>
  <c r="F476" i="1"/>
  <c r="F477" i="1"/>
  <c r="F478" i="1"/>
  <c r="F479" i="1"/>
  <c r="F480" i="1"/>
  <c r="F481" i="1"/>
  <c r="F482" i="1"/>
  <c r="F483" i="1"/>
  <c r="F484" i="1"/>
  <c r="F485" i="1"/>
  <c r="F486" i="1"/>
  <c r="F487" i="1"/>
  <c r="F488" i="1"/>
  <c r="F489" i="1"/>
  <c r="F490" i="1"/>
  <c r="F491" i="1"/>
  <c r="F492" i="1"/>
  <c r="F493" i="1"/>
  <c r="F494" i="1"/>
  <c r="F495" i="1"/>
  <c r="F496" i="1"/>
  <c r="F448" i="1"/>
  <c r="F449" i="1"/>
  <c r="F450" i="1"/>
  <c r="F451" i="1"/>
  <c r="F452" i="1"/>
  <c r="F453" i="1"/>
  <c r="F454" i="1"/>
  <c r="F455" i="1"/>
  <c r="F456" i="1"/>
  <c r="F457" i="1"/>
  <c r="F458" i="1"/>
  <c r="F459" i="1"/>
  <c r="F460" i="1"/>
  <c r="F461" i="1"/>
  <c r="F462" i="1"/>
  <c r="F463" i="1"/>
  <c r="F464" i="1"/>
  <c r="F465" i="1"/>
  <c r="F466" i="1"/>
  <c r="F467" i="1"/>
  <c r="F468" i="1"/>
  <c r="F411" i="1"/>
  <c r="F412" i="1"/>
  <c r="F413" i="1"/>
  <c r="F414" i="1"/>
  <c r="F415" i="1"/>
  <c r="F416" i="1"/>
  <c r="F417" i="1"/>
  <c r="F418" i="1"/>
  <c r="F419" i="1"/>
  <c r="F420" i="1"/>
  <c r="F421" i="1"/>
  <c r="F422" i="1"/>
  <c r="F423" i="1"/>
  <c r="F424" i="1"/>
  <c r="F425" i="1"/>
  <c r="F426" i="1"/>
  <c r="F427" i="1"/>
  <c r="F428" i="1"/>
  <c r="F429" i="1"/>
  <c r="F430" i="1"/>
  <c r="F431" i="1"/>
  <c r="F432" i="1"/>
  <c r="F433" i="1"/>
  <c r="F434" i="1"/>
  <c r="F435" i="1"/>
  <c r="F436" i="1"/>
  <c r="F437" i="1"/>
  <c r="F438" i="1"/>
  <c r="F439" i="1"/>
  <c r="F440" i="1"/>
  <c r="F441" i="1"/>
  <c r="F385" i="1"/>
  <c r="F386" i="1"/>
  <c r="F387" i="1"/>
  <c r="F388" i="1"/>
  <c r="F389" i="1"/>
  <c r="F390" i="1"/>
  <c r="F391" i="1"/>
  <c r="F392" i="1"/>
  <c r="F393" i="1"/>
  <c r="F394" i="1"/>
  <c r="F395" i="1"/>
  <c r="F396" i="1"/>
  <c r="F397" i="1"/>
  <c r="F398" i="1"/>
  <c r="F399" i="1"/>
  <c r="F400" i="1"/>
  <c r="F401" i="1"/>
  <c r="F402" i="1"/>
  <c r="F403" i="1"/>
  <c r="F404" i="1"/>
  <c r="F405" i="1"/>
  <c r="F406" i="1"/>
  <c r="F407" i="1"/>
  <c r="F408" i="1"/>
  <c r="F354" i="1"/>
  <c r="F355" i="1"/>
  <c r="F356" i="1"/>
  <c r="F357" i="1"/>
  <c r="F358" i="1"/>
  <c r="F359" i="1"/>
  <c r="F360" i="1"/>
  <c r="F361" i="1"/>
  <c r="F362" i="1"/>
  <c r="F363" i="1"/>
  <c r="F364" i="1"/>
  <c r="F365" i="1"/>
  <c r="F366" i="1"/>
  <c r="F367" i="1"/>
  <c r="F369" i="1"/>
  <c r="F370" i="1"/>
  <c r="F371" i="1"/>
  <c r="F372" i="1"/>
  <c r="F373" i="1"/>
  <c r="F374" i="1"/>
  <c r="F375" i="1"/>
  <c r="F376" i="1"/>
  <c r="F377" i="1"/>
  <c r="F378" i="1"/>
  <c r="F380" i="1"/>
  <c r="F379" i="1"/>
  <c r="F382" i="1"/>
  <c r="F381" i="1"/>
  <c r="F327" i="1"/>
  <c r="F328" i="1"/>
  <c r="F329" i="1"/>
  <c r="F330" i="1"/>
  <c r="F332" i="1"/>
  <c r="F333" i="1"/>
  <c r="F334" i="1"/>
  <c r="F335" i="1"/>
  <c r="F336" i="1"/>
  <c r="F337" i="1"/>
  <c r="F338" i="1"/>
  <c r="F339" i="1"/>
  <c r="F340" i="1"/>
  <c r="F341" i="1"/>
  <c r="F342" i="1"/>
  <c r="F343" i="1"/>
  <c r="F344" i="1"/>
  <c r="F345" i="1"/>
  <c r="F346" i="1"/>
  <c r="F347" i="1"/>
  <c r="F348" i="1"/>
  <c r="F349" i="1"/>
  <c r="F351" i="1"/>
  <c r="F350" i="1"/>
  <c r="F301" i="1"/>
  <c r="F302" i="1"/>
  <c r="F303" i="1"/>
  <c r="F304" i="1"/>
  <c r="F305" i="1"/>
  <c r="F306" i="1"/>
  <c r="F307" i="1"/>
  <c r="F308" i="1"/>
  <c r="F309" i="1"/>
  <c r="F310" i="1"/>
  <c r="F311" i="1"/>
  <c r="F312" i="1"/>
  <c r="F313" i="1"/>
  <c r="F314" i="1"/>
  <c r="F315" i="1"/>
  <c r="F316" i="1"/>
  <c r="F317" i="1"/>
  <c r="F318" i="1"/>
  <c r="F319" i="1"/>
  <c r="F320" i="1"/>
  <c r="F321" i="1"/>
  <c r="F322" i="1"/>
  <c r="F323" i="1"/>
  <c r="F324" i="1"/>
  <c r="F256" i="1"/>
  <c r="F257" i="1"/>
  <c r="F261" i="1"/>
  <c r="F262" i="1"/>
  <c r="F264" i="1"/>
  <c r="F263" i="1"/>
  <c r="F259" i="1"/>
  <c r="F258" i="1"/>
  <c r="F260" i="1"/>
  <c r="F224" i="1"/>
  <c r="F226" i="1"/>
  <c r="F230" i="1"/>
  <c r="F231" i="1"/>
  <c r="F232" i="1"/>
  <c r="F237" i="1"/>
  <c r="F234" i="1"/>
  <c r="F233" i="1"/>
  <c r="F235" i="1"/>
  <c r="F238" i="1"/>
  <c r="F228" i="1"/>
  <c r="F229" i="1"/>
  <c r="F225" i="1"/>
  <c r="F227" i="1"/>
  <c r="F236" i="1"/>
  <c r="F194" i="1"/>
  <c r="F195" i="1"/>
  <c r="F196" i="1"/>
  <c r="F197" i="1"/>
  <c r="F198" i="1"/>
  <c r="F199" i="1"/>
  <c r="F200" i="1"/>
  <c r="F201" i="1"/>
  <c r="F99" i="1"/>
  <c r="F100" i="1"/>
  <c r="F101" i="1"/>
  <c r="F95" i="1"/>
  <c r="F97" i="1"/>
  <c r="F94" i="1"/>
  <c r="F96" i="1"/>
  <c r="F98" i="1"/>
  <c r="F102" i="1"/>
  <c r="F48" i="1"/>
  <c r="F64" i="1"/>
  <c r="F65" i="1"/>
  <c r="F66" i="1"/>
  <c r="F67" i="1"/>
  <c r="F68" i="1"/>
  <c r="F69" i="1"/>
  <c r="F70" i="1"/>
  <c r="F71" i="1"/>
  <c r="F72" i="1"/>
  <c r="F73" i="1"/>
  <c r="F74" i="1"/>
  <c r="A526" i="1"/>
  <c r="A527" i="1"/>
  <c r="A525" i="1"/>
  <c r="F36" i="1"/>
  <c r="F37" i="1"/>
  <c r="F38" i="1"/>
  <c r="F39" i="1"/>
  <c r="F40" i="1"/>
  <c r="F41" i="1"/>
  <c r="F42" i="1"/>
  <c r="F43" i="1"/>
  <c r="F44" i="1"/>
  <c r="F45" i="1"/>
  <c r="A500" i="1"/>
  <c r="A501" i="1"/>
  <c r="A502" i="1"/>
  <c r="A503" i="1"/>
  <c r="A504" i="1"/>
  <c r="A505" i="1"/>
  <c r="A506" i="1"/>
  <c r="A507" i="1"/>
  <c r="A508" i="1"/>
  <c r="A509" i="1"/>
  <c r="A510" i="1"/>
  <c r="A511" i="1"/>
  <c r="A512" i="1"/>
  <c r="A513" i="1"/>
  <c r="A514" i="1"/>
  <c r="A515" i="1"/>
  <c r="A516" i="1"/>
  <c r="A517" i="1"/>
  <c r="A518" i="1"/>
  <c r="A519" i="1"/>
  <c r="A520" i="1"/>
  <c r="A521" i="1"/>
  <c r="A522" i="1"/>
  <c r="A472" i="1"/>
  <c r="A473" i="1"/>
  <c r="A474" i="1"/>
  <c r="A475" i="1"/>
  <c r="A476" i="1"/>
  <c r="A477" i="1"/>
  <c r="A478" i="1"/>
  <c r="A479" i="1"/>
  <c r="A480" i="1"/>
  <c r="A481" i="1"/>
  <c r="A482" i="1"/>
  <c r="A483" i="1"/>
  <c r="A484" i="1"/>
  <c r="A485" i="1"/>
  <c r="A486" i="1"/>
  <c r="A487" i="1"/>
  <c r="A488" i="1"/>
  <c r="A489" i="1"/>
  <c r="A490" i="1"/>
  <c r="A491" i="1"/>
  <c r="A492" i="1"/>
  <c r="A493" i="1"/>
  <c r="A494" i="1"/>
  <c r="A495" i="1"/>
  <c r="A496" i="1"/>
  <c r="A445" i="1"/>
  <c r="A446" i="1"/>
  <c r="A447" i="1"/>
  <c r="A448" i="1"/>
  <c r="A456" i="1"/>
  <c r="A457" i="1"/>
  <c r="A458" i="1"/>
  <c r="A459" i="1"/>
  <c r="A460" i="1"/>
  <c r="A461" i="1"/>
  <c r="A462" i="1"/>
  <c r="A463" i="1"/>
  <c r="A464" i="1"/>
  <c r="A465" i="1"/>
  <c r="A466" i="1"/>
  <c r="A467" i="1"/>
  <c r="A468" i="1"/>
  <c r="A412" i="1"/>
  <c r="A413" i="1"/>
  <c r="A414" i="1"/>
  <c r="A415" i="1"/>
  <c r="A416" i="1"/>
  <c r="A417" i="1"/>
  <c r="A418" i="1"/>
  <c r="A419" i="1"/>
  <c r="A420" i="1"/>
  <c r="A421" i="1"/>
  <c r="A422" i="1"/>
  <c r="A423" i="1"/>
  <c r="A424" i="1"/>
  <c r="A425" i="1"/>
  <c r="A426" i="1"/>
  <c r="A427" i="1"/>
  <c r="A428" i="1"/>
  <c r="A429" i="1"/>
  <c r="A430" i="1"/>
  <c r="A431" i="1"/>
  <c r="A432" i="1"/>
  <c r="A433" i="1"/>
  <c r="A434" i="1"/>
  <c r="A435" i="1"/>
  <c r="A436" i="1"/>
  <c r="A437" i="1"/>
  <c r="A438" i="1"/>
  <c r="A439" i="1"/>
  <c r="A440" i="1"/>
  <c r="A441" i="1"/>
  <c r="A386" i="1"/>
  <c r="A387" i="1"/>
  <c r="A388" i="1"/>
  <c r="A389" i="1"/>
  <c r="A390" i="1"/>
  <c r="A391" i="1"/>
  <c r="A392" i="1"/>
  <c r="A393" i="1"/>
  <c r="A394" i="1"/>
  <c r="A395" i="1"/>
  <c r="A396" i="1"/>
  <c r="A397" i="1"/>
  <c r="A398" i="1"/>
  <c r="A399" i="1"/>
  <c r="A400" i="1"/>
  <c r="A401" i="1"/>
  <c r="A402" i="1"/>
  <c r="A403" i="1"/>
  <c r="A404" i="1"/>
  <c r="A405" i="1"/>
  <c r="A406" i="1"/>
  <c r="A407" i="1"/>
  <c r="A408" i="1"/>
  <c r="A355" i="1"/>
  <c r="A356" i="1"/>
  <c r="A357" i="1"/>
  <c r="A358" i="1"/>
  <c r="A359" i="1"/>
  <c r="A360" i="1"/>
  <c r="A361" i="1"/>
  <c r="A362" i="1"/>
  <c r="A363" i="1"/>
  <c r="A364" i="1"/>
  <c r="A365" i="1"/>
  <c r="A366" i="1"/>
  <c r="A367" i="1"/>
  <c r="A369" i="1"/>
  <c r="A370" i="1"/>
  <c r="A371" i="1"/>
  <c r="A372" i="1"/>
  <c r="A373" i="1"/>
  <c r="A374" i="1"/>
  <c r="A375" i="1"/>
  <c r="A376" i="1"/>
  <c r="A377" i="1"/>
  <c r="A378" i="1"/>
  <c r="A379" i="1"/>
  <c r="A380" i="1"/>
  <c r="A381" i="1"/>
  <c r="A382" i="1"/>
  <c r="A328" i="1"/>
  <c r="A329" i="1"/>
  <c r="A330" i="1"/>
  <c r="A332" i="1"/>
  <c r="A333" i="1"/>
  <c r="A334" i="1"/>
  <c r="A335" i="1"/>
  <c r="A336" i="1"/>
  <c r="A337" i="1"/>
  <c r="A338" i="1"/>
  <c r="A339" i="1"/>
  <c r="A340" i="1"/>
  <c r="A341" i="1"/>
  <c r="A342" i="1"/>
  <c r="A343" i="1"/>
  <c r="A344" i="1"/>
  <c r="A345" i="1"/>
  <c r="A346" i="1"/>
  <c r="A347" i="1"/>
  <c r="A348" i="1"/>
  <c r="A349" i="1"/>
  <c r="A350" i="1"/>
  <c r="A351" i="1"/>
  <c r="A302" i="1"/>
  <c r="A303" i="1"/>
  <c r="A304" i="1"/>
  <c r="A305" i="1"/>
  <c r="A306" i="1"/>
  <c r="A307" i="1"/>
  <c r="A308" i="1"/>
  <c r="A309" i="1"/>
  <c r="A310" i="1"/>
  <c r="A311" i="1"/>
  <c r="A312" i="1"/>
  <c r="A313" i="1"/>
  <c r="A314" i="1"/>
  <c r="A315" i="1"/>
  <c r="A316" i="1"/>
  <c r="A317" i="1"/>
  <c r="A318" i="1"/>
  <c r="A319" i="1"/>
  <c r="A320" i="1"/>
  <c r="A321" i="1"/>
  <c r="A322" i="1"/>
  <c r="A323" i="1"/>
  <c r="A324" i="1"/>
  <c r="A234" i="1"/>
  <c r="A235" i="1"/>
  <c r="A236" i="1"/>
  <c r="A237" i="1"/>
  <c r="A238" i="1"/>
  <c r="A198" i="1"/>
  <c r="A199" i="1"/>
  <c r="A200" i="1"/>
  <c r="A201" i="1"/>
  <c r="A138" i="1"/>
  <c r="A165" i="1"/>
  <c r="A166" i="1"/>
  <c r="A167" i="1"/>
  <c r="A168" i="1"/>
  <c r="A169" i="1"/>
  <c r="A170" i="1"/>
  <c r="A171" i="1"/>
  <c r="A172" i="1"/>
  <c r="A106" i="1"/>
  <c r="A107" i="1"/>
  <c r="A130" i="1"/>
  <c r="A131" i="1"/>
  <c r="A132" i="1"/>
  <c r="A133" i="1"/>
  <c r="A134" i="1"/>
  <c r="A78" i="1"/>
  <c r="A49" i="1"/>
  <c r="A50" i="1"/>
  <c r="A51" i="1"/>
  <c r="A73" i="1"/>
  <c r="A74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40" i="1"/>
  <c r="A41" i="1"/>
  <c r="A42" i="1"/>
  <c r="A43" i="1"/>
  <c r="A44" i="1"/>
  <c r="A45" i="1"/>
  <c r="A499" i="1"/>
  <c r="A327" i="1"/>
  <c r="A105" i="1"/>
  <c r="A532" i="1"/>
  <c r="A531" i="1"/>
  <c r="A471" i="1"/>
  <c r="A444" i="1"/>
  <c r="A411" i="1"/>
  <c r="A385" i="1"/>
  <c r="A354" i="1"/>
  <c r="A301" i="1"/>
  <c r="A241" i="1"/>
  <c r="A204" i="1"/>
  <c r="A137" i="1"/>
  <c r="A77" i="1"/>
  <c r="A48" i="1"/>
  <c r="A5" i="1"/>
</calcChain>
</file>

<file path=xl/sharedStrings.xml><?xml version="1.0" encoding="utf-8"?>
<sst xmlns="http://schemas.openxmlformats.org/spreadsheetml/2006/main" count="3147" uniqueCount="371">
  <si>
    <t>ALEXANDRA PARK</t>
  </si>
  <si>
    <t>AUSTRALASIAN BANK</t>
  </si>
  <si>
    <t>BANK OF AMERICA</t>
  </si>
  <si>
    <t>BANK OF ENGLAND</t>
  </si>
  <si>
    <t>BANKERS TRUST</t>
  </si>
  <si>
    <t>BANQUE NATIONAL DE PARIS</t>
  </si>
  <si>
    <t>BARCLAYS BANK</t>
  </si>
  <si>
    <t>BBC</t>
  </si>
  <si>
    <t>BROOMFIELD</t>
  </si>
  <si>
    <t>CARSHALTON</t>
  </si>
  <si>
    <t>CATFORD STROLLERS</t>
  </si>
  <si>
    <t>CHASE MANHATTAN</t>
  </si>
  <si>
    <t>CITIBANK</t>
  </si>
  <si>
    <t>CIVIL SERVICE</t>
  </si>
  <si>
    <t>CLAPHAM OLD XAVERIANS</t>
  </si>
  <si>
    <t>COUTTS AND CO</t>
  </si>
  <si>
    <t>CROUCH END VAMPIRES</t>
  </si>
  <si>
    <t>EAST BARNET OLD GRAMMARIANS</t>
  </si>
  <si>
    <t>GREENSIDE FC</t>
  </si>
  <si>
    <t>GRUNWALD FC</t>
  </si>
  <si>
    <t>HILL SAMUEL</t>
  </si>
  <si>
    <t>HONG KONG AND SHANGHAI BANK</t>
  </si>
  <si>
    <t>IBIS</t>
  </si>
  <si>
    <t>KEW ASSOCIATION</t>
  </si>
  <si>
    <t>KLEINWORT BENSON</t>
  </si>
  <si>
    <t>LENSBURY</t>
  </si>
  <si>
    <t>LLOYDS BANK</t>
  </si>
  <si>
    <t>MANUFACTURERS HANOVER TRUST</t>
  </si>
  <si>
    <t>MERTON</t>
  </si>
  <si>
    <t>MIDLAND BANK</t>
  </si>
  <si>
    <t>MORGAN GUARANTY</t>
  </si>
  <si>
    <t>NATWEST COURT</t>
  </si>
  <si>
    <t>NORSEMEN</t>
  </si>
  <si>
    <t>OLD ACTONIANS</t>
  </si>
  <si>
    <t>OLD ADDEYANS</t>
  </si>
  <si>
    <t>OLD BROMLEIANS</t>
  </si>
  <si>
    <t>OLD CHIGWELLIANS</t>
  </si>
  <si>
    <t>OLD ESTHAMEIANS</t>
  </si>
  <si>
    <t>OLD FINCUNIANS</t>
  </si>
  <si>
    <t>OLD GRAMMARIANS</t>
  </si>
  <si>
    <t>OLD HAMPTONIANS</t>
  </si>
  <si>
    <t>OLD LATYMERIANS</t>
  </si>
  <si>
    <t>OLD MINCHENDENIANS</t>
  </si>
  <si>
    <t>OLD MONOVIANS</t>
  </si>
  <si>
    <t>OLD PARKONIANS</t>
  </si>
  <si>
    <t>OLD REIGATIANS</t>
  </si>
  <si>
    <t>OLD SALESIANS</t>
  </si>
  <si>
    <t>OLD STATIONERS</t>
  </si>
  <si>
    <t>OLD SUTTONIANS</t>
  </si>
  <si>
    <t>OLD THORNTONIANS</t>
  </si>
  <si>
    <t>OLD TOLLINGTONIANS</t>
  </si>
  <si>
    <t>OLD VAUGHNIANS</t>
  </si>
  <si>
    <t>OLD WESTMINSTER CITIZENS</t>
  </si>
  <si>
    <t>OLD WILSONIANS</t>
  </si>
  <si>
    <t>PEARL ASSURANCE</t>
  </si>
  <si>
    <t>POLYTECHNIC</t>
  </si>
  <si>
    <t>ROYAL BANK OF SCOTLAND</t>
  </si>
  <si>
    <t>SAMUEL MONTAGU</t>
  </si>
  <si>
    <t>SOUTH BANK POLYTECHNIC</t>
  </si>
  <si>
    <t>STANDARD CHARTERED</t>
  </si>
  <si>
    <t>SWISS BANKS</t>
  </si>
  <si>
    <t>TEMPLE BAR</t>
  </si>
  <si>
    <t>UNION BANK OF SWITZERLAND</t>
  </si>
  <si>
    <t>WEST WICKHAM</t>
  </si>
  <si>
    <t>WINCHMORE HILL</t>
  </si>
  <si>
    <t>1ST XI</t>
  </si>
  <si>
    <t>-</t>
  </si>
  <si>
    <t>DATE</t>
  </si>
  <si>
    <t>OPPOSITION</t>
  </si>
  <si>
    <t xml:space="preserve"> COMPETITION</t>
  </si>
  <si>
    <t>VENUE</t>
  </si>
  <si>
    <t>RESULT</t>
  </si>
  <si>
    <t>F</t>
  </si>
  <si>
    <t>A</t>
  </si>
  <si>
    <t>RES XI</t>
  </si>
  <si>
    <t>3RD XI</t>
  </si>
  <si>
    <t>4TH XI</t>
  </si>
  <si>
    <t>5TH XI</t>
  </si>
  <si>
    <t>6TH XI</t>
  </si>
  <si>
    <t>7TH XI</t>
  </si>
  <si>
    <t>8TH XI</t>
  </si>
  <si>
    <t>A XI</t>
  </si>
  <si>
    <t>B XI</t>
  </si>
  <si>
    <t>C XI</t>
  </si>
  <si>
    <t>D XI</t>
  </si>
  <si>
    <t>E XI</t>
  </si>
  <si>
    <t>F  XI</t>
  </si>
  <si>
    <t>REP  XI</t>
  </si>
  <si>
    <t>BANK OF IRELAND</t>
  </si>
  <si>
    <t>TRUSTEE SAVINGS BANK</t>
  </si>
  <si>
    <t>NWB 7TH XI</t>
  </si>
  <si>
    <t>BANK OF CREDIT AND COMMERCE INTL</t>
  </si>
  <si>
    <t>BANK OF SCOTLAND</t>
  </si>
  <si>
    <t>NEDBANK</t>
  </si>
  <si>
    <t>LATYMER OLD BOYS</t>
  </si>
  <si>
    <t>FRIENDLY</t>
  </si>
  <si>
    <t>LEAGUE</t>
  </si>
  <si>
    <t>H</t>
  </si>
  <si>
    <t>CAS XI</t>
  </si>
  <si>
    <t>SUN XI</t>
  </si>
  <si>
    <t>G XI</t>
  </si>
  <si>
    <t>9TH XI</t>
  </si>
  <si>
    <t>MALDEN VALE</t>
  </si>
  <si>
    <t>WALTON AND HERSHAM</t>
  </si>
  <si>
    <t>OLD ALOYSIANS</t>
  </si>
  <si>
    <t>SAL REP XI</t>
  </si>
  <si>
    <t>AFA REP XI</t>
  </si>
  <si>
    <t>FULHAM COMPTON OLD BOYS</t>
  </si>
  <si>
    <t>CUP</t>
  </si>
  <si>
    <t>OLD WOODHOUSEIANS</t>
  </si>
  <si>
    <t>OLD FAIRLOPIANS</t>
  </si>
  <si>
    <t>HALE END ATHLETIC</t>
  </si>
  <si>
    <t>NWB 6TH XI</t>
  </si>
  <si>
    <t>CHARLWOOD FC</t>
  </si>
  <si>
    <t>SYDENHAM SPORTS</t>
  </si>
  <si>
    <t>NWB 4TH XI</t>
  </si>
  <si>
    <t>C HOARE AND CO</t>
  </si>
  <si>
    <t>NWB E XI</t>
  </si>
  <si>
    <t>NWB C XI</t>
  </si>
  <si>
    <t>ALLIED IRISH</t>
  </si>
  <si>
    <t>NWB F XI</t>
  </si>
  <si>
    <t>BRITISH PETROLEUM</t>
  </si>
  <si>
    <t>AVON CRUSADERS</t>
  </si>
  <si>
    <t>KINGSWOOD WANDERERS</t>
  </si>
  <si>
    <t>SHENE OLD GRAMMARIANS</t>
  </si>
  <si>
    <t>LIMBO</t>
  </si>
  <si>
    <t>NWB 8TH XI</t>
  </si>
  <si>
    <t>BANK OF CYPRUS</t>
  </si>
  <si>
    <t>OLD FINCHLEIANS</t>
  </si>
  <si>
    <t>SWISS BANK INTERNATIONAL</t>
  </si>
  <si>
    <t>CREDIT SUISSE</t>
  </si>
  <si>
    <t>ALEXANDER HOWDEN</t>
  </si>
  <si>
    <t>ALBANIAN</t>
  </si>
  <si>
    <t>NWB 9TH XI</t>
  </si>
  <si>
    <t>NWB G XI</t>
  </si>
  <si>
    <t>CANTERBURY OLD BOYS</t>
  </si>
  <si>
    <t>UPMINSTER</t>
  </si>
  <si>
    <t>WORMLEY ROVERS</t>
  </si>
  <si>
    <t>OLD HENDONIANS</t>
  </si>
  <si>
    <t>GWR</t>
  </si>
  <si>
    <t>DISTILLERS</t>
  </si>
  <si>
    <t>CROYDON REFEREES SOCIETY</t>
  </si>
  <si>
    <t>LONDON BANKS COMMITTEE</t>
  </si>
  <si>
    <t>SPARKASSE INNSBRUCK HALLE</t>
  </si>
  <si>
    <t>FC NOGENT</t>
  </si>
  <si>
    <t>RAMBOUILLET SPORTS</t>
  </si>
  <si>
    <t>FC MONTROUGE</t>
  </si>
  <si>
    <t>NATIONAL WESTMINSTER BANK AFC RESULTS FOR SEASON 1986-87</t>
  </si>
  <si>
    <t>DAVIDSON K</t>
  </si>
  <si>
    <t>WIGGINS</t>
  </si>
  <si>
    <t>LIBURD</t>
  </si>
  <si>
    <t>DAVID</t>
  </si>
  <si>
    <t>ALEXANDER</t>
  </si>
  <si>
    <t>BIRNIE</t>
  </si>
  <si>
    <t>SCOTT</t>
  </si>
  <si>
    <t>KEOGH</t>
  </si>
  <si>
    <t>COTTAM</t>
  </si>
  <si>
    <t>RANDALL</t>
  </si>
  <si>
    <t>FABIAN</t>
  </si>
  <si>
    <t>DUCKLEY</t>
  </si>
  <si>
    <t>DUNCKLEY</t>
  </si>
  <si>
    <t>WARD</t>
  </si>
  <si>
    <t>BARNES R</t>
  </si>
  <si>
    <t>OG</t>
  </si>
  <si>
    <t>GREIG</t>
  </si>
  <si>
    <t>MOON</t>
  </si>
  <si>
    <t>RYAN</t>
  </si>
  <si>
    <t>PRINCE</t>
  </si>
  <si>
    <t>WAREING</t>
  </si>
  <si>
    <t>MORRIS S</t>
  </si>
  <si>
    <t>SMITH J</t>
  </si>
  <si>
    <t>MURRAY</t>
  </si>
  <si>
    <t>BAYS</t>
  </si>
  <si>
    <t>HAMBIDGE K</t>
  </si>
  <si>
    <t>RODGERS D</t>
  </si>
  <si>
    <t>SMITH D</t>
  </si>
  <si>
    <t>BOLTON</t>
  </si>
  <si>
    <t>REVELL</t>
  </si>
  <si>
    <t>HODSON</t>
  </si>
  <si>
    <t>DORAN</t>
  </si>
  <si>
    <t>DE SILVA</t>
  </si>
  <si>
    <t>THORNTON</t>
  </si>
  <si>
    <t>KENNETT</t>
  </si>
  <si>
    <t>HAWKES</t>
  </si>
  <si>
    <t>GOLDSMITH</t>
  </si>
  <si>
    <t>FIELD</t>
  </si>
  <si>
    <t>BROWN S</t>
  </si>
  <si>
    <t>BRISTOW</t>
  </si>
  <si>
    <t>MCGEE</t>
  </si>
  <si>
    <t>CLARK D</t>
  </si>
  <si>
    <t>PERRETT R</t>
  </si>
  <si>
    <t>WILLIAMS M</t>
  </si>
  <si>
    <t>SELLEY</t>
  </si>
  <si>
    <t>POLLOCK</t>
  </si>
  <si>
    <t>BARKER</t>
  </si>
  <si>
    <t>BAKARLI</t>
  </si>
  <si>
    <t>BUSHNELL-WYE</t>
  </si>
  <si>
    <t>CHATER</t>
  </si>
  <si>
    <t>GRAY T</t>
  </si>
  <si>
    <t>WALSH P</t>
  </si>
  <si>
    <t>TREACY</t>
  </si>
  <si>
    <t>DUDLEY</t>
  </si>
  <si>
    <t>SHORT</t>
  </si>
  <si>
    <t>PERRET R</t>
  </si>
  <si>
    <t>LINDSAY-SMITH</t>
  </si>
  <si>
    <t>CUNNANE</t>
  </si>
  <si>
    <t>ANDERSON</t>
  </si>
  <si>
    <t>SLEVIN</t>
  </si>
  <si>
    <t>WESTROPE</t>
  </si>
  <si>
    <t>PONSFORD</t>
  </si>
  <si>
    <t>RAMSEY</t>
  </si>
  <si>
    <t>MCGUIRE</t>
  </si>
  <si>
    <t>STEVENS R</t>
  </si>
  <si>
    <t>STREET I</t>
  </si>
  <si>
    <t>BOAS</t>
  </si>
  <si>
    <t>LOUIS</t>
  </si>
  <si>
    <t>QUINQUENEL</t>
  </si>
  <si>
    <t>SHERMER</t>
  </si>
  <si>
    <t>BEDWELL</t>
  </si>
  <si>
    <t>BRYCE</t>
  </si>
  <si>
    <t>MARDEN</t>
  </si>
  <si>
    <t>JENKINS</t>
  </si>
  <si>
    <t>BRAY</t>
  </si>
  <si>
    <t>GIBBONS</t>
  </si>
  <si>
    <t>MCNEILL</t>
  </si>
  <si>
    <t>DARBY</t>
  </si>
  <si>
    <t>REID</t>
  </si>
  <si>
    <t>MAWSON</t>
  </si>
  <si>
    <t>MODENA</t>
  </si>
  <si>
    <t>CHUBB</t>
  </si>
  <si>
    <t>MARTIN</t>
  </si>
  <si>
    <t>WOODHEAD</t>
  </si>
  <si>
    <t>DAVIES P</t>
  </si>
  <si>
    <t>MIDDLETON</t>
  </si>
  <si>
    <t>CLARKE S</t>
  </si>
  <si>
    <t>NASH</t>
  </si>
  <si>
    <t>MOXON</t>
  </si>
  <si>
    <t>WINN</t>
  </si>
  <si>
    <t>HOLMES</t>
  </si>
  <si>
    <t>TANNER</t>
  </si>
  <si>
    <t>ROSE D</t>
  </si>
  <si>
    <t>THOMAS D</t>
  </si>
  <si>
    <t>TURTLE</t>
  </si>
  <si>
    <t>TWEEDIE</t>
  </si>
  <si>
    <t>WILSON M</t>
  </si>
  <si>
    <t>WILLIAMS B</t>
  </si>
  <si>
    <t>BELDON</t>
  </si>
  <si>
    <t>GUMMER</t>
  </si>
  <si>
    <t>HOLLAND</t>
  </si>
  <si>
    <t>GOLDBAND</t>
  </si>
  <si>
    <t>CUNNINGHAM</t>
  </si>
  <si>
    <t>PERRETT D</t>
  </si>
  <si>
    <t>BARBER</t>
  </si>
  <si>
    <t>COGAN</t>
  </si>
  <si>
    <t>HATTON</t>
  </si>
  <si>
    <t>JONES B</t>
  </si>
  <si>
    <t>MOREZ</t>
  </si>
  <si>
    <t>HENRY</t>
  </si>
  <si>
    <t>HORSLEY</t>
  </si>
  <si>
    <t>JONES G</t>
  </si>
  <si>
    <t>LAMBERT</t>
  </si>
  <si>
    <t>GILMAN</t>
  </si>
  <si>
    <t>DUBRAS</t>
  </si>
  <si>
    <t>FIELD S</t>
  </si>
  <si>
    <t>WALSHAM</t>
  </si>
  <si>
    <t>SAUNDERS</t>
  </si>
  <si>
    <t>GALLAGHER J</t>
  </si>
  <si>
    <t>GRIFFITHS R</t>
  </si>
  <si>
    <t>LEPINE</t>
  </si>
  <si>
    <t>HARRIS R</t>
  </si>
  <si>
    <t>MCKENZIE</t>
  </si>
  <si>
    <t>HAWES</t>
  </si>
  <si>
    <t>FUGE</t>
  </si>
  <si>
    <t>HARRIS ROB</t>
  </si>
  <si>
    <t>PEAK</t>
  </si>
  <si>
    <t>KENT</t>
  </si>
  <si>
    <t>LENNARD</t>
  </si>
  <si>
    <t>NOLAN</t>
  </si>
  <si>
    <t>O'DRISCOLL</t>
  </si>
  <si>
    <t>TAYLOR G</t>
  </si>
  <si>
    <t>SCOTT R</t>
  </si>
  <si>
    <t>HOLYOAKE</t>
  </si>
  <si>
    <t>UNKNOWN</t>
  </si>
  <si>
    <t>CLARKE K</t>
  </si>
  <si>
    <t>HUNT</t>
  </si>
  <si>
    <t>ROBBINS</t>
  </si>
  <si>
    <t>WILLGOSS</t>
  </si>
  <si>
    <t>RELYEA</t>
  </si>
  <si>
    <t>MORGAN</t>
  </si>
  <si>
    <t>CORRIGAN J</t>
  </si>
  <si>
    <t>STOCKER</t>
  </si>
  <si>
    <t>MONK</t>
  </si>
  <si>
    <t>MCBRIDE</t>
  </si>
  <si>
    <t>PERRY R</t>
  </si>
  <si>
    <t>HARRIS S</t>
  </si>
  <si>
    <t>PENNINGTON</t>
  </si>
  <si>
    <t>HALE</t>
  </si>
  <si>
    <t>DUCASSE</t>
  </si>
  <si>
    <t>RAYNER</t>
  </si>
  <si>
    <t>LEE J</t>
  </si>
  <si>
    <t>PALMER A</t>
  </si>
  <si>
    <t>GUSTAVINA</t>
  </si>
  <si>
    <t>HIBBITT</t>
  </si>
  <si>
    <t>DAVIDSON P</t>
  </si>
  <si>
    <t>BENWELL</t>
  </si>
  <si>
    <t>LEE D</t>
  </si>
  <si>
    <t>LIGHT</t>
  </si>
  <si>
    <t>HAMDEN</t>
  </si>
  <si>
    <t>WHITE S</t>
  </si>
  <si>
    <t>GRANT G</t>
  </si>
  <si>
    <t>HARDWICKE</t>
  </si>
  <si>
    <t>PALMER P</t>
  </si>
  <si>
    <t>CHANDLER</t>
  </si>
  <si>
    <t>PARFITT</t>
  </si>
  <si>
    <t>RODGERS</t>
  </si>
  <si>
    <t>GRIFFITHS D</t>
  </si>
  <si>
    <t>DUGGAN</t>
  </si>
  <si>
    <t>MALAY</t>
  </si>
  <si>
    <t>PALMER T</t>
  </si>
  <si>
    <t>METCALFE</t>
  </si>
  <si>
    <t>JONES GARY</t>
  </si>
  <si>
    <t>RIORDAN</t>
  </si>
  <si>
    <t>BERRY</t>
  </si>
  <si>
    <t>COSBY</t>
  </si>
  <si>
    <t>MCCORMICK</t>
  </si>
  <si>
    <t>FAHEY</t>
  </si>
  <si>
    <t>AYLING D</t>
  </si>
  <si>
    <t>DAVIS P</t>
  </si>
  <si>
    <t>BARRY</t>
  </si>
  <si>
    <t>THEOBALD</t>
  </si>
  <si>
    <t>MEADOWS</t>
  </si>
  <si>
    <t>SUMMERFIELD</t>
  </si>
  <si>
    <t>RELPH</t>
  </si>
  <si>
    <t>LENG</t>
  </si>
  <si>
    <t>WEST</t>
  </si>
  <si>
    <t>CASE</t>
  </si>
  <si>
    <t>CLEMENTS</t>
  </si>
  <si>
    <t>FITCH</t>
  </si>
  <si>
    <t>TWINE</t>
  </si>
  <si>
    <t>MORGAN M</t>
  </si>
  <si>
    <t>MILLER C</t>
  </si>
  <si>
    <t>BEER</t>
  </si>
  <si>
    <t>HOGAN</t>
  </si>
  <si>
    <t>BUTCHER</t>
  </si>
  <si>
    <t>GRIEVES</t>
  </si>
  <si>
    <t>DOYLE</t>
  </si>
  <si>
    <t>DUMMETT</t>
  </si>
  <si>
    <t>NEWMAN</t>
  </si>
  <si>
    <t>GREEN</t>
  </si>
  <si>
    <t>CHRISTIAN</t>
  </si>
  <si>
    <t>CRISP</t>
  </si>
  <si>
    <t>TROWELL</t>
  </si>
  <si>
    <t>COX</t>
  </si>
  <si>
    <t>RODWAY</t>
  </si>
  <si>
    <t>MANNING</t>
  </si>
  <si>
    <t>MCENTAGART</t>
  </si>
  <si>
    <t>SMART</t>
  </si>
  <si>
    <t>COOKE I</t>
  </si>
  <si>
    <t>BROWN A</t>
  </si>
  <si>
    <t>MARKHAM</t>
  </si>
  <si>
    <t>COOPER S</t>
  </si>
  <si>
    <t>BRAND</t>
  </si>
  <si>
    <t>SKIPP</t>
  </si>
  <si>
    <t>NEWTON</t>
  </si>
  <si>
    <t>LEEN</t>
  </si>
  <si>
    <t>DIMOND</t>
  </si>
  <si>
    <t>JOHNSON</t>
  </si>
  <si>
    <t>FIELD M</t>
  </si>
  <si>
    <t>MCLAY</t>
  </si>
  <si>
    <t>ROSE M</t>
  </si>
  <si>
    <t>SCORERS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</si>
</sst>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name val="Calibri"/>
      <family val="2"/>
    </font>
    <font>
      <sz val="11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theme="0"/>
      </bottom>
      <diagonal/>
    </border>
    <border>
      <left/>
      <right/>
      <top style="thin">
        <color auto="1"/>
      </top>
      <bottom style="thin">
        <color theme="0"/>
      </bottom>
      <diagonal/>
    </border>
    <border>
      <left/>
      <right style="thin">
        <color auto="1"/>
      </right>
      <top style="thin">
        <color auto="1"/>
      </top>
      <bottom style="thin">
        <color theme="0"/>
      </bottom>
      <diagonal/>
    </border>
  </borders>
  <cellStyleXfs count="2">
    <xf numFmtId="0" fontId="0" fillId="0" borderId="0"/>
    <xf numFmtId="0" fontId="2" fillId="0" borderId="0"/>
  </cellStyleXfs>
  <cellXfs count="34">
    <xf numFmtId="0" fontId="0" fillId="0" borderId="0" xfId="0"/>
    <xf numFmtId="0" fontId="0" fillId="0" borderId="0" xfId="0" applyAlignment="1">
      <alignment horizontal="left"/>
    </xf>
    <xf numFmtId="0" fontId="3" fillId="0" borderId="0" xfId="1" applyFont="1" applyAlignment="1">
      <alignment wrapText="1"/>
    </xf>
    <xf numFmtId="0" fontId="0" fillId="0" borderId="0" xfId="0" applyAlignment="1">
      <alignment horizontal="center"/>
    </xf>
    <xf numFmtId="1" fontId="0" fillId="0" borderId="0" xfId="0" applyNumberFormat="1"/>
    <xf numFmtId="0" fontId="1" fillId="2" borderId="0" xfId="0" applyFont="1" applyFill="1"/>
    <xf numFmtId="0" fontId="1" fillId="2" borderId="0" xfId="0" applyFont="1" applyFill="1" applyAlignment="1">
      <alignment horizontal="center"/>
    </xf>
    <xf numFmtId="2" fontId="1" fillId="2" borderId="0" xfId="0" applyNumberFormat="1" applyFont="1" applyFill="1" applyAlignment="1">
      <alignment horizontal="center"/>
    </xf>
    <xf numFmtId="14" fontId="4" fillId="0" borderId="0" xfId="1" applyNumberFormat="1" applyFont="1" applyAlignment="1">
      <alignment horizontal="left" wrapText="1"/>
    </xf>
    <xf numFmtId="0" fontId="4" fillId="0" borderId="0" xfId="1" applyFont="1" applyAlignment="1">
      <alignment wrapText="1"/>
    </xf>
    <xf numFmtId="0" fontId="5" fillId="0" borderId="0" xfId="0" applyFont="1" applyAlignment="1">
      <alignment horizontal="center"/>
    </xf>
    <xf numFmtId="1" fontId="5" fillId="0" borderId="0" xfId="0" applyNumberFormat="1" applyFont="1" applyAlignment="1">
      <alignment horizontal="center"/>
    </xf>
    <xf numFmtId="0" fontId="5" fillId="0" borderId="0" xfId="0" applyFont="1"/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14" fontId="4" fillId="0" borderId="0" xfId="1" applyNumberFormat="1" applyFont="1" applyAlignment="1">
      <alignment horizontal="left" vertical="center" wrapText="1"/>
    </xf>
    <xf numFmtId="164" fontId="0" fillId="0" borderId="0" xfId="0" applyNumberFormat="1" applyAlignment="1">
      <alignment horizontal="left"/>
    </xf>
    <xf numFmtId="164" fontId="1" fillId="2" borderId="0" xfId="0" applyNumberFormat="1" applyFont="1" applyFill="1" applyAlignment="1">
      <alignment horizontal="left"/>
    </xf>
    <xf numFmtId="164" fontId="0" fillId="0" borderId="0" xfId="0" applyNumberFormat="1" applyAlignment="1">
      <alignment horizontal="left" vertical="center"/>
    </xf>
    <xf numFmtId="164" fontId="4" fillId="0" borderId="0" xfId="1" applyNumberFormat="1" applyFont="1" applyAlignment="1">
      <alignment horizontal="left" wrapText="1"/>
    </xf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left" vertical="center"/>
    </xf>
    <xf numFmtId="14" fontId="4" fillId="0" borderId="0" xfId="1" applyNumberFormat="1" applyFont="1" applyAlignment="1">
      <alignment horizontal="left" vertical="center" wrapText="1"/>
    </xf>
    <xf numFmtId="14" fontId="4" fillId="0" borderId="0" xfId="1" applyNumberFormat="1" applyFont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5" fillId="0" borderId="0" xfId="0" applyFont="1" applyAlignment="1">
      <alignment horizontal="center" vertical="center"/>
    </xf>
    <xf numFmtId="14" fontId="0" fillId="0" borderId="0" xfId="0" applyNumberFormat="1" applyAlignment="1">
      <alignment horizontal="left" vertical="center"/>
    </xf>
    <xf numFmtId="0" fontId="6" fillId="2" borderId="0" xfId="0" applyFont="1" applyFill="1" applyAlignment="1">
      <alignment horizontal="left"/>
    </xf>
  </cellXfs>
  <cellStyles count="2">
    <cellStyle name="Normal" xfId="0" builtinId="0"/>
    <cellStyle name="Normal_Sheet1" xfId="1" xr:uid="{29C3EDAA-5B35-4360-8908-7143EF56EE1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FAA29A-E4CC-4D70-A2AA-360F6360D861}">
  <sheetPr codeName="Sheet14"/>
  <dimension ref="A1:R539"/>
  <sheetViews>
    <sheetView showGridLines="0" tabSelected="1" view="pageBreakPreview" topLeftCell="B1" zoomScale="60" zoomScaleNormal="80" workbookViewId="0">
      <pane ySplit="4" topLeftCell="A275" activePane="bottomLeft" state="frozen"/>
      <selection activeCell="B1" sqref="B1"/>
      <selection pane="bottomLeft" activeCell="K87" sqref="K87"/>
    </sheetView>
  </sheetViews>
  <sheetFormatPr defaultColWidth="9.109375" defaultRowHeight="14.4" x14ac:dyDescent="0.3"/>
  <cols>
    <col min="1" max="1" width="9.109375" hidden="1" customWidth="1"/>
    <col min="2" max="2" width="19.5546875" style="17" bestFit="1" customWidth="1"/>
    <col min="3" max="3" width="44.21875" bestFit="1" customWidth="1"/>
    <col min="4" max="4" width="19.88671875" bestFit="1" customWidth="1"/>
    <col min="5" max="5" width="9.88671875" style="3" bestFit="1" customWidth="1"/>
    <col min="6" max="6" width="11.44140625" bestFit="1" customWidth="1"/>
    <col min="7" max="8" width="3.44140625" style="3" bestFit="1" customWidth="1"/>
    <col min="9" max="11" width="18.77734375" bestFit="1" customWidth="1"/>
    <col min="12" max="12" width="15.44140625" bestFit="1" customWidth="1"/>
    <col min="13" max="13" width="16.44140625" bestFit="1" customWidth="1"/>
    <col min="14" max="14" width="18.77734375" bestFit="1" customWidth="1"/>
    <col min="15" max="15" width="15.44140625" bestFit="1" customWidth="1"/>
    <col min="16" max="16" width="18.77734375" bestFit="1" customWidth="1"/>
    <col min="17" max="17" width="14.33203125" bestFit="1" customWidth="1"/>
    <col min="18" max="18" width="18.21875" bestFit="1" customWidth="1"/>
    <col min="19" max="19" width="9.109375" customWidth="1"/>
  </cols>
  <sheetData>
    <row r="1" spans="1:18" ht="15.6" x14ac:dyDescent="0.3">
      <c r="B1" s="33" t="s">
        <v>147</v>
      </c>
      <c r="C1" s="33"/>
      <c r="D1" s="33"/>
      <c r="E1" s="33"/>
      <c r="F1" s="1"/>
      <c r="I1" s="1"/>
      <c r="J1" s="1"/>
    </row>
    <row r="2" spans="1:18" x14ac:dyDescent="0.3">
      <c r="C2" s="2"/>
      <c r="D2" s="1"/>
      <c r="F2" s="1"/>
      <c r="I2" s="1"/>
      <c r="J2" s="1"/>
    </row>
    <row r="3" spans="1:18" x14ac:dyDescent="0.3">
      <c r="B3" s="28" t="s">
        <v>65</v>
      </c>
      <c r="C3" s="29"/>
      <c r="D3" s="29"/>
      <c r="E3" s="29"/>
      <c r="F3" s="29"/>
      <c r="G3" s="29"/>
      <c r="H3" s="30"/>
      <c r="J3" s="4"/>
    </row>
    <row r="4" spans="1:18" x14ac:dyDescent="0.3">
      <c r="B4" s="18" t="s">
        <v>67</v>
      </c>
      <c r="C4" s="5" t="s">
        <v>68</v>
      </c>
      <c r="D4" s="5" t="s">
        <v>69</v>
      </c>
      <c r="E4" s="6" t="s">
        <v>70</v>
      </c>
      <c r="F4" s="6" t="s">
        <v>71</v>
      </c>
      <c r="G4" s="7" t="s">
        <v>72</v>
      </c>
      <c r="H4" s="7" t="s">
        <v>73</v>
      </c>
      <c r="I4" s="21" t="s">
        <v>370</v>
      </c>
      <c r="J4" s="21"/>
      <c r="K4" s="21"/>
      <c r="L4" s="21"/>
      <c r="M4" s="21"/>
      <c r="N4" s="21"/>
      <c r="O4" s="21"/>
      <c r="P4" s="21"/>
      <c r="Q4" s="21"/>
      <c r="R4" s="21"/>
    </row>
    <row r="5" spans="1:18" x14ac:dyDescent="0.3">
      <c r="A5" t="str">
        <f>$B$3</f>
        <v>1ST XI</v>
      </c>
      <c r="B5" s="17">
        <v>31629</v>
      </c>
      <c r="C5" s="9" t="s">
        <v>102</v>
      </c>
      <c r="D5" s="10" t="s">
        <v>95</v>
      </c>
      <c r="E5" s="10" t="s">
        <v>73</v>
      </c>
      <c r="F5" s="3" t="str">
        <f t="shared" ref="F5:F45" si="0">IF(G5&gt;H5,"WON",IF(H5&gt;G5,"LOST","DREW"))</f>
        <v>DREW</v>
      </c>
      <c r="G5" s="11">
        <v>1</v>
      </c>
      <c r="H5" s="11">
        <v>1</v>
      </c>
      <c r="I5" s="12" t="s">
        <v>164</v>
      </c>
      <c r="J5" s="12"/>
      <c r="K5" s="12"/>
      <c r="L5" s="12"/>
      <c r="M5" s="12"/>
      <c r="N5" s="12"/>
      <c r="O5" s="12"/>
      <c r="P5" s="12"/>
    </row>
    <row r="6" spans="1:18" x14ac:dyDescent="0.3">
      <c r="A6" t="str">
        <f t="shared" ref="A6:A45" si="1">$B$3</f>
        <v>1ST XI</v>
      </c>
      <c r="B6" s="17">
        <v>31636</v>
      </c>
      <c r="C6" s="9" t="s">
        <v>103</v>
      </c>
      <c r="D6" s="10" t="s">
        <v>95</v>
      </c>
      <c r="E6" s="10" t="s">
        <v>73</v>
      </c>
      <c r="F6" s="3" t="str">
        <f t="shared" si="0"/>
        <v>WON</v>
      </c>
      <c r="G6" s="11">
        <v>3</v>
      </c>
      <c r="H6" s="11">
        <v>0</v>
      </c>
      <c r="I6" s="12" t="s">
        <v>148</v>
      </c>
      <c r="J6" s="12" t="s">
        <v>148</v>
      </c>
      <c r="K6" s="12" t="s">
        <v>148</v>
      </c>
      <c r="L6" s="12"/>
      <c r="M6" s="12"/>
      <c r="N6" s="12"/>
      <c r="O6" s="12"/>
      <c r="P6" s="12"/>
    </row>
    <row r="7" spans="1:18" x14ac:dyDescent="0.3">
      <c r="A7" t="str">
        <f t="shared" si="1"/>
        <v>1ST XI</v>
      </c>
      <c r="B7" s="17">
        <v>31661</v>
      </c>
      <c r="C7" s="9" t="s">
        <v>104</v>
      </c>
      <c r="D7" s="10" t="s">
        <v>95</v>
      </c>
      <c r="E7" s="10" t="s">
        <v>97</v>
      </c>
      <c r="F7" s="3" t="str">
        <f t="shared" si="0"/>
        <v>WON</v>
      </c>
      <c r="G7" s="11">
        <v>2</v>
      </c>
      <c r="H7" s="11">
        <v>1</v>
      </c>
      <c r="I7" s="12" t="s">
        <v>164</v>
      </c>
      <c r="J7" s="12" t="s">
        <v>164</v>
      </c>
      <c r="K7" s="12"/>
      <c r="L7" s="12"/>
      <c r="M7" s="12"/>
      <c r="N7" s="12"/>
      <c r="O7" s="12"/>
      <c r="P7" s="12"/>
    </row>
    <row r="8" spans="1:18" x14ac:dyDescent="0.3">
      <c r="A8" t="str">
        <f t="shared" si="1"/>
        <v>1ST XI</v>
      </c>
      <c r="B8" s="17">
        <v>31666</v>
      </c>
      <c r="C8" s="9" t="s">
        <v>51</v>
      </c>
      <c r="D8" s="10" t="s">
        <v>95</v>
      </c>
      <c r="E8" s="10" t="s">
        <v>97</v>
      </c>
      <c r="F8" s="3" t="str">
        <f t="shared" si="0"/>
        <v>DREW</v>
      </c>
      <c r="G8" s="11">
        <v>1</v>
      </c>
      <c r="H8" s="11">
        <v>1</v>
      </c>
      <c r="I8" s="12" t="s">
        <v>164</v>
      </c>
      <c r="J8" s="12"/>
      <c r="K8" s="12"/>
      <c r="L8" s="12"/>
      <c r="M8" s="12"/>
      <c r="N8" s="12"/>
      <c r="O8" s="12"/>
      <c r="P8" s="12"/>
    </row>
    <row r="9" spans="1:18" x14ac:dyDescent="0.3">
      <c r="A9" t="str">
        <f t="shared" si="1"/>
        <v>1ST XI</v>
      </c>
      <c r="B9" s="17">
        <v>31668</v>
      </c>
      <c r="C9" s="9" t="s">
        <v>105</v>
      </c>
      <c r="D9" s="10" t="s">
        <v>95</v>
      </c>
      <c r="E9" s="10" t="s">
        <v>97</v>
      </c>
      <c r="F9" s="3" t="str">
        <f t="shared" si="0"/>
        <v>LOST</v>
      </c>
      <c r="G9" s="11">
        <v>0</v>
      </c>
      <c r="H9" s="11">
        <v>4</v>
      </c>
      <c r="I9" s="12"/>
      <c r="J9" s="12"/>
      <c r="K9" s="12"/>
      <c r="L9" s="12"/>
      <c r="M9" s="12"/>
      <c r="N9" s="12"/>
      <c r="O9" s="12"/>
      <c r="P9" s="12"/>
    </row>
    <row r="10" spans="1:18" x14ac:dyDescent="0.3">
      <c r="A10" t="str">
        <f t="shared" si="1"/>
        <v>1ST XI</v>
      </c>
      <c r="B10" s="17">
        <v>31672</v>
      </c>
      <c r="C10" s="9" t="s">
        <v>54</v>
      </c>
      <c r="D10" s="10" t="s">
        <v>95</v>
      </c>
      <c r="E10" s="10" t="s">
        <v>73</v>
      </c>
      <c r="F10" s="3" t="str">
        <f t="shared" si="0"/>
        <v>WON</v>
      </c>
      <c r="G10" s="11">
        <v>4</v>
      </c>
      <c r="H10" s="11">
        <v>1</v>
      </c>
      <c r="I10" s="12" t="s">
        <v>148</v>
      </c>
      <c r="J10" s="12" t="s">
        <v>149</v>
      </c>
      <c r="K10" s="12" t="s">
        <v>150</v>
      </c>
      <c r="L10" s="12" t="s">
        <v>151</v>
      </c>
      <c r="M10" s="12"/>
      <c r="N10" s="12"/>
      <c r="O10" s="12"/>
      <c r="P10" s="12"/>
    </row>
    <row r="11" spans="1:18" x14ac:dyDescent="0.3">
      <c r="A11" t="str">
        <f t="shared" si="1"/>
        <v>1ST XI</v>
      </c>
      <c r="B11" s="17">
        <v>31675</v>
      </c>
      <c r="C11" s="9" t="s">
        <v>39</v>
      </c>
      <c r="D11" s="10" t="s">
        <v>95</v>
      </c>
      <c r="E11" s="10" t="s">
        <v>97</v>
      </c>
      <c r="F11" s="3" t="str">
        <f t="shared" si="0"/>
        <v>WON</v>
      </c>
      <c r="G11" s="11">
        <v>3</v>
      </c>
      <c r="H11" s="11">
        <v>0</v>
      </c>
      <c r="I11" s="12" t="s">
        <v>148</v>
      </c>
      <c r="J11" s="12" t="s">
        <v>152</v>
      </c>
      <c r="K11" s="12" t="s">
        <v>151</v>
      </c>
      <c r="L11" s="12"/>
      <c r="M11" s="12"/>
      <c r="N11" s="12"/>
      <c r="O11" s="12"/>
      <c r="P11" s="12"/>
    </row>
    <row r="12" spans="1:18" x14ac:dyDescent="0.3">
      <c r="A12" t="str">
        <f t="shared" si="1"/>
        <v>1ST XI</v>
      </c>
      <c r="B12" s="17">
        <v>31682</v>
      </c>
      <c r="C12" s="9" t="s">
        <v>33</v>
      </c>
      <c r="D12" s="10" t="s">
        <v>96</v>
      </c>
      <c r="E12" s="10" t="s">
        <v>97</v>
      </c>
      <c r="F12" s="3" t="str">
        <f t="shared" si="0"/>
        <v>DREW</v>
      </c>
      <c r="G12" s="11">
        <v>1</v>
      </c>
      <c r="H12" s="11">
        <v>1</v>
      </c>
      <c r="I12" s="12" t="s">
        <v>151</v>
      </c>
      <c r="J12" s="12"/>
      <c r="K12" s="12"/>
      <c r="L12" s="12"/>
      <c r="M12" s="12"/>
      <c r="N12" s="12"/>
      <c r="O12" s="12"/>
      <c r="P12" s="12"/>
    </row>
    <row r="13" spans="1:18" x14ac:dyDescent="0.3">
      <c r="A13" t="str">
        <f t="shared" si="1"/>
        <v>1ST XI</v>
      </c>
      <c r="B13" s="17">
        <v>31687</v>
      </c>
      <c r="C13" s="9" t="s">
        <v>106</v>
      </c>
      <c r="D13" s="10" t="s">
        <v>95</v>
      </c>
      <c r="E13" s="10" t="s">
        <v>73</v>
      </c>
      <c r="F13" s="3" t="str">
        <f t="shared" si="0"/>
        <v>WON</v>
      </c>
      <c r="G13" s="3">
        <v>4</v>
      </c>
      <c r="H13" s="11">
        <v>2</v>
      </c>
      <c r="I13" s="12" t="s">
        <v>153</v>
      </c>
      <c r="J13" s="12" t="s">
        <v>154</v>
      </c>
      <c r="K13" s="12" t="s">
        <v>151</v>
      </c>
      <c r="L13" s="12" t="s">
        <v>152</v>
      </c>
      <c r="M13" s="12"/>
      <c r="N13" s="12"/>
      <c r="O13" s="12"/>
      <c r="P13" s="12"/>
    </row>
    <row r="14" spans="1:18" x14ac:dyDescent="0.3">
      <c r="A14" t="str">
        <f t="shared" si="1"/>
        <v>1ST XI</v>
      </c>
      <c r="B14" s="17">
        <v>31689</v>
      </c>
      <c r="C14" s="9" t="s">
        <v>64</v>
      </c>
      <c r="D14" s="10" t="s">
        <v>96</v>
      </c>
      <c r="E14" s="10" t="s">
        <v>97</v>
      </c>
      <c r="F14" s="3" t="str">
        <f t="shared" si="0"/>
        <v>WON</v>
      </c>
      <c r="G14" s="11">
        <v>6</v>
      </c>
      <c r="H14" s="11">
        <v>3</v>
      </c>
      <c r="I14" s="12" t="s">
        <v>148</v>
      </c>
      <c r="J14" s="12" t="s">
        <v>148</v>
      </c>
      <c r="K14" s="12" t="s">
        <v>148</v>
      </c>
      <c r="L14" s="12" t="s">
        <v>155</v>
      </c>
      <c r="M14" s="12" t="s">
        <v>154</v>
      </c>
      <c r="N14" s="12" t="s">
        <v>156</v>
      </c>
      <c r="O14" s="12"/>
      <c r="P14" s="12"/>
    </row>
    <row r="15" spans="1:18" x14ac:dyDescent="0.3">
      <c r="A15" t="str">
        <f t="shared" si="1"/>
        <v>1ST XI</v>
      </c>
      <c r="B15" s="17">
        <v>31696</v>
      </c>
      <c r="C15" s="9" t="s">
        <v>63</v>
      </c>
      <c r="D15" s="10" t="s">
        <v>96</v>
      </c>
      <c r="E15" s="10" t="s">
        <v>73</v>
      </c>
      <c r="F15" s="3" t="str">
        <f t="shared" si="0"/>
        <v>LOST</v>
      </c>
      <c r="G15" s="11">
        <v>1</v>
      </c>
      <c r="H15" s="11">
        <v>3</v>
      </c>
      <c r="I15" s="12" t="s">
        <v>157</v>
      </c>
      <c r="J15" s="12"/>
      <c r="K15" s="12"/>
      <c r="L15" s="12"/>
      <c r="M15" s="12"/>
      <c r="N15" s="12"/>
      <c r="O15" s="12"/>
      <c r="P15" s="12"/>
    </row>
    <row r="16" spans="1:18" x14ac:dyDescent="0.3">
      <c r="A16" t="str">
        <f t="shared" si="1"/>
        <v>1ST XI</v>
      </c>
      <c r="B16" s="17">
        <v>31703</v>
      </c>
      <c r="C16" s="9" t="s">
        <v>16</v>
      </c>
      <c r="D16" s="10" t="s">
        <v>96</v>
      </c>
      <c r="E16" s="10" t="s">
        <v>97</v>
      </c>
      <c r="F16" s="3" t="str">
        <f t="shared" si="0"/>
        <v>WON</v>
      </c>
      <c r="G16" s="11">
        <v>3</v>
      </c>
      <c r="H16" s="11">
        <v>2</v>
      </c>
      <c r="I16" s="12" t="s">
        <v>148</v>
      </c>
      <c r="J16" s="12" t="s">
        <v>148</v>
      </c>
      <c r="K16" s="12" t="s">
        <v>158</v>
      </c>
      <c r="L16" s="12"/>
      <c r="M16" s="12"/>
      <c r="N16" s="12"/>
      <c r="O16" s="12"/>
      <c r="P16" s="12"/>
    </row>
    <row r="17" spans="1:16" x14ac:dyDescent="0.3">
      <c r="A17" t="str">
        <f t="shared" si="1"/>
        <v>1ST XI</v>
      </c>
      <c r="B17" s="17">
        <v>31710</v>
      </c>
      <c r="C17" s="9" t="s">
        <v>58</v>
      </c>
      <c r="D17" s="10" t="s">
        <v>96</v>
      </c>
      <c r="E17" s="10" t="s">
        <v>73</v>
      </c>
      <c r="F17" s="3" t="str">
        <f t="shared" si="0"/>
        <v>WON</v>
      </c>
      <c r="G17" s="11">
        <v>2</v>
      </c>
      <c r="H17" s="11">
        <v>0</v>
      </c>
      <c r="I17" s="12" t="s">
        <v>148</v>
      </c>
      <c r="J17" s="12" t="s">
        <v>150</v>
      </c>
      <c r="K17" s="12"/>
      <c r="L17" s="12"/>
      <c r="M17" s="12"/>
      <c r="N17" s="12"/>
      <c r="O17" s="12"/>
      <c r="P17" s="12"/>
    </row>
    <row r="18" spans="1:16" x14ac:dyDescent="0.3">
      <c r="A18" t="str">
        <f t="shared" si="1"/>
        <v>1ST XI</v>
      </c>
      <c r="B18" s="17">
        <v>31717</v>
      </c>
      <c r="C18" s="9" t="s">
        <v>44</v>
      </c>
      <c r="D18" s="10" t="s">
        <v>108</v>
      </c>
      <c r="E18" s="10" t="s">
        <v>97</v>
      </c>
      <c r="F18" s="3" t="str">
        <f t="shared" si="0"/>
        <v>LOST</v>
      </c>
      <c r="G18" s="11">
        <v>1</v>
      </c>
      <c r="H18" s="11">
        <v>3</v>
      </c>
      <c r="I18" s="12" t="s">
        <v>150</v>
      </c>
      <c r="J18" s="12"/>
      <c r="K18" s="12"/>
      <c r="L18" s="12"/>
      <c r="M18" s="12"/>
      <c r="N18" s="12"/>
      <c r="O18" s="12"/>
      <c r="P18" s="12"/>
    </row>
    <row r="19" spans="1:16" x14ac:dyDescent="0.3">
      <c r="A19" t="str">
        <f t="shared" si="1"/>
        <v>1ST XI</v>
      </c>
      <c r="B19" s="17">
        <v>31724</v>
      </c>
      <c r="C19" s="9" t="s">
        <v>46</v>
      </c>
      <c r="D19" s="10" t="s">
        <v>96</v>
      </c>
      <c r="E19" s="10" t="s">
        <v>73</v>
      </c>
      <c r="F19" s="3" t="str">
        <f t="shared" si="0"/>
        <v>LOST</v>
      </c>
      <c r="G19" s="11">
        <v>1</v>
      </c>
      <c r="H19" s="11">
        <v>4</v>
      </c>
      <c r="I19" s="12" t="s">
        <v>164</v>
      </c>
      <c r="J19" s="12"/>
      <c r="K19" s="12"/>
      <c r="L19" s="12"/>
      <c r="M19" s="12"/>
      <c r="N19" s="12"/>
      <c r="O19" s="12"/>
      <c r="P19" s="12"/>
    </row>
    <row r="20" spans="1:16" x14ac:dyDescent="0.3">
      <c r="A20" t="str">
        <f t="shared" si="1"/>
        <v>1ST XI</v>
      </c>
      <c r="B20" s="17">
        <v>31731</v>
      </c>
      <c r="C20" s="9" t="s">
        <v>34</v>
      </c>
      <c r="D20" s="10" t="s">
        <v>108</v>
      </c>
      <c r="E20" s="10" t="s">
        <v>73</v>
      </c>
      <c r="F20" s="3" t="str">
        <f t="shared" si="0"/>
        <v>WON</v>
      </c>
      <c r="G20" s="11">
        <v>5</v>
      </c>
      <c r="H20" s="11">
        <v>3</v>
      </c>
      <c r="I20" s="12" t="s">
        <v>164</v>
      </c>
      <c r="J20" s="12" t="s">
        <v>164</v>
      </c>
      <c r="K20" s="12" t="s">
        <v>160</v>
      </c>
      <c r="L20" s="12" t="s">
        <v>148</v>
      </c>
      <c r="M20" s="12" t="s">
        <v>150</v>
      </c>
      <c r="N20" s="12"/>
      <c r="O20" s="12"/>
      <c r="P20" s="12"/>
    </row>
    <row r="21" spans="1:16" x14ac:dyDescent="0.3">
      <c r="A21" t="str">
        <f t="shared" si="1"/>
        <v>1ST XI</v>
      </c>
      <c r="B21" s="17">
        <v>31738</v>
      </c>
      <c r="C21" s="9" t="s">
        <v>3</v>
      </c>
      <c r="D21" s="10" t="s">
        <v>108</v>
      </c>
      <c r="E21" s="10" t="s">
        <v>97</v>
      </c>
      <c r="F21" s="3" t="str">
        <f t="shared" si="0"/>
        <v>WON</v>
      </c>
      <c r="G21" s="11">
        <v>8</v>
      </c>
      <c r="H21" s="11">
        <v>2</v>
      </c>
      <c r="I21" s="12" t="s">
        <v>164</v>
      </c>
      <c r="J21" s="12" t="s">
        <v>164</v>
      </c>
      <c r="K21" s="12" t="s">
        <v>148</v>
      </c>
      <c r="L21" s="12" t="s">
        <v>148</v>
      </c>
      <c r="M21" s="12" t="s">
        <v>160</v>
      </c>
      <c r="N21" s="12" t="s">
        <v>161</v>
      </c>
      <c r="O21" s="12" t="s">
        <v>162</v>
      </c>
      <c r="P21" s="12" t="s">
        <v>163</v>
      </c>
    </row>
    <row r="22" spans="1:16" x14ac:dyDescent="0.3">
      <c r="A22" t="str">
        <f t="shared" si="1"/>
        <v>1ST XI</v>
      </c>
      <c r="B22" s="17">
        <v>31745</v>
      </c>
      <c r="C22" s="9" t="s">
        <v>37</v>
      </c>
      <c r="D22" s="10" t="s">
        <v>96</v>
      </c>
      <c r="E22" s="10" t="s">
        <v>97</v>
      </c>
      <c r="F22" s="3" t="str">
        <f t="shared" si="0"/>
        <v>LOST</v>
      </c>
      <c r="G22" s="11">
        <v>1</v>
      </c>
      <c r="H22" s="11">
        <v>3</v>
      </c>
      <c r="I22" s="12" t="s">
        <v>164</v>
      </c>
      <c r="J22" s="12"/>
      <c r="K22" s="12"/>
      <c r="L22" s="12"/>
      <c r="M22" s="12"/>
      <c r="N22" s="12"/>
      <c r="O22" s="12"/>
      <c r="P22" s="12"/>
    </row>
    <row r="23" spans="1:16" x14ac:dyDescent="0.3">
      <c r="A23" t="str">
        <f t="shared" si="1"/>
        <v>1ST XI</v>
      </c>
      <c r="B23" s="17">
        <v>31752</v>
      </c>
      <c r="C23" s="9" t="s">
        <v>8</v>
      </c>
      <c r="D23" s="10" t="s">
        <v>95</v>
      </c>
      <c r="E23" s="10" t="s">
        <v>97</v>
      </c>
      <c r="F23" s="3" t="str">
        <f t="shared" si="0"/>
        <v>LOST</v>
      </c>
      <c r="G23" s="11">
        <v>0</v>
      </c>
      <c r="H23" s="11">
        <v>4</v>
      </c>
      <c r="I23" s="12"/>
      <c r="J23" s="12"/>
      <c r="K23" s="12"/>
      <c r="L23" s="12"/>
      <c r="M23" s="12"/>
      <c r="N23" s="12"/>
      <c r="O23" s="12"/>
      <c r="P23" s="12"/>
    </row>
    <row r="24" spans="1:16" x14ac:dyDescent="0.3">
      <c r="A24" t="str">
        <f t="shared" si="1"/>
        <v>1ST XI</v>
      </c>
      <c r="B24" s="17">
        <v>31759</v>
      </c>
      <c r="C24" s="9" t="s">
        <v>25</v>
      </c>
      <c r="D24" s="10" t="s">
        <v>108</v>
      </c>
      <c r="E24" s="10" t="s">
        <v>73</v>
      </c>
      <c r="F24" s="3" t="str">
        <f t="shared" si="0"/>
        <v>WON</v>
      </c>
      <c r="G24" s="11">
        <v>3</v>
      </c>
      <c r="H24" s="11">
        <v>0</v>
      </c>
      <c r="I24" s="12" t="s">
        <v>164</v>
      </c>
      <c r="J24" s="12" t="s">
        <v>148</v>
      </c>
      <c r="K24" s="12" t="s">
        <v>158</v>
      </c>
      <c r="L24" s="12"/>
      <c r="M24" s="12"/>
      <c r="N24" s="12"/>
      <c r="O24" s="12"/>
      <c r="P24" s="12"/>
    </row>
    <row r="25" spans="1:16" x14ac:dyDescent="0.3">
      <c r="A25" t="str">
        <f t="shared" si="1"/>
        <v>1ST XI</v>
      </c>
      <c r="B25" s="17">
        <v>31766</v>
      </c>
      <c r="C25" s="9" t="s">
        <v>47</v>
      </c>
      <c r="D25" s="10" t="s">
        <v>96</v>
      </c>
      <c r="E25" s="10" t="s">
        <v>97</v>
      </c>
      <c r="F25" s="3" t="str">
        <f t="shared" si="0"/>
        <v>WON</v>
      </c>
      <c r="G25" s="11">
        <v>4</v>
      </c>
      <c r="H25" s="11">
        <v>1</v>
      </c>
      <c r="I25" s="12" t="s">
        <v>164</v>
      </c>
      <c r="J25" s="12" t="s">
        <v>164</v>
      </c>
      <c r="K25" s="12" t="s">
        <v>161</v>
      </c>
      <c r="L25" s="12" t="s">
        <v>150</v>
      </c>
      <c r="M25" s="12"/>
      <c r="N25" s="12"/>
      <c r="O25" s="12"/>
      <c r="P25" s="12"/>
    </row>
    <row r="26" spans="1:16" x14ac:dyDescent="0.3">
      <c r="A26" t="str">
        <f t="shared" si="1"/>
        <v>1ST XI</v>
      </c>
      <c r="B26" s="17">
        <v>31780</v>
      </c>
      <c r="C26" s="9" t="s">
        <v>9</v>
      </c>
      <c r="D26" s="10" t="s">
        <v>96</v>
      </c>
      <c r="E26" s="10" t="s">
        <v>97</v>
      </c>
      <c r="F26" s="3" t="str">
        <f t="shared" si="0"/>
        <v>LOST</v>
      </c>
      <c r="G26" s="11">
        <v>0</v>
      </c>
      <c r="H26" s="11">
        <v>4</v>
      </c>
      <c r="I26" s="12"/>
      <c r="J26" s="12"/>
      <c r="K26" s="12"/>
      <c r="L26" s="12"/>
      <c r="M26" s="12"/>
      <c r="N26" s="12"/>
      <c r="O26" s="12"/>
      <c r="P26" s="12"/>
    </row>
    <row r="27" spans="1:16" x14ac:dyDescent="0.3">
      <c r="A27" t="str">
        <f t="shared" si="1"/>
        <v>1ST XI</v>
      </c>
      <c r="B27" s="17">
        <v>31787</v>
      </c>
      <c r="C27" s="9" t="s">
        <v>33</v>
      </c>
      <c r="D27" s="10" t="s">
        <v>96</v>
      </c>
      <c r="E27" s="10" t="s">
        <v>73</v>
      </c>
      <c r="F27" s="3" t="str">
        <f t="shared" si="0"/>
        <v>WON</v>
      </c>
      <c r="G27" s="11">
        <v>2</v>
      </c>
      <c r="H27" s="11">
        <v>0</v>
      </c>
      <c r="I27" s="12" t="s">
        <v>148</v>
      </c>
      <c r="J27" s="12" t="s">
        <v>149</v>
      </c>
      <c r="K27" s="12"/>
      <c r="L27" s="12"/>
      <c r="M27" s="12"/>
      <c r="N27" s="12"/>
      <c r="O27" s="12"/>
      <c r="P27" s="12"/>
    </row>
    <row r="28" spans="1:16" x14ac:dyDescent="0.3">
      <c r="A28" t="str">
        <f t="shared" si="1"/>
        <v>1ST XI</v>
      </c>
      <c r="B28" s="17">
        <v>31801</v>
      </c>
      <c r="C28" s="9" t="s">
        <v>53</v>
      </c>
      <c r="D28" s="10" t="s">
        <v>108</v>
      </c>
      <c r="E28" s="10" t="s">
        <v>97</v>
      </c>
      <c r="F28" s="3" t="str">
        <f t="shared" si="0"/>
        <v>WON</v>
      </c>
      <c r="G28" s="11">
        <v>6</v>
      </c>
      <c r="H28" s="11">
        <v>1</v>
      </c>
      <c r="I28" s="12" t="s">
        <v>164</v>
      </c>
      <c r="J28" s="12" t="s">
        <v>164</v>
      </c>
      <c r="K28" s="12" t="s">
        <v>164</v>
      </c>
      <c r="L28" s="12" t="s">
        <v>164</v>
      </c>
      <c r="M28" s="12" t="s">
        <v>165</v>
      </c>
      <c r="N28" s="12" t="s">
        <v>152</v>
      </c>
      <c r="O28" s="12"/>
      <c r="P28" s="12"/>
    </row>
    <row r="29" spans="1:16" x14ac:dyDescent="0.3">
      <c r="A29" t="str">
        <f t="shared" si="1"/>
        <v>1ST XI</v>
      </c>
      <c r="B29" s="17">
        <v>31808</v>
      </c>
      <c r="C29" s="9" t="s">
        <v>57</v>
      </c>
      <c r="D29" s="10" t="s">
        <v>108</v>
      </c>
      <c r="E29" s="10" t="s">
        <v>73</v>
      </c>
      <c r="F29" s="3" t="str">
        <f t="shared" si="0"/>
        <v>WON</v>
      </c>
      <c r="G29" s="11">
        <v>6</v>
      </c>
      <c r="H29" s="11">
        <v>0</v>
      </c>
      <c r="I29" s="12" t="s">
        <v>164</v>
      </c>
      <c r="J29" s="12" t="s">
        <v>164</v>
      </c>
      <c r="K29" s="12" t="s">
        <v>164</v>
      </c>
      <c r="L29" s="12" t="s">
        <v>148</v>
      </c>
      <c r="M29" s="12" t="s">
        <v>148</v>
      </c>
      <c r="N29" s="12" t="s">
        <v>150</v>
      </c>
      <c r="O29" s="12"/>
      <c r="P29" s="12"/>
    </row>
    <row r="30" spans="1:16" x14ac:dyDescent="0.3">
      <c r="A30" t="str">
        <f t="shared" si="1"/>
        <v>1ST XI</v>
      </c>
      <c r="B30" s="17">
        <v>31815</v>
      </c>
      <c r="C30" s="9" t="s">
        <v>32</v>
      </c>
      <c r="D30" s="10" t="s">
        <v>96</v>
      </c>
      <c r="E30" s="10" t="s">
        <v>97</v>
      </c>
      <c r="F30" s="3" t="str">
        <f t="shared" si="0"/>
        <v>WON</v>
      </c>
      <c r="G30" s="11">
        <v>3</v>
      </c>
      <c r="H30" s="11">
        <v>1</v>
      </c>
      <c r="I30" s="12" t="s">
        <v>164</v>
      </c>
      <c r="J30" s="12" t="s">
        <v>150</v>
      </c>
      <c r="K30" s="12" t="s">
        <v>155</v>
      </c>
      <c r="L30" s="12"/>
      <c r="M30" s="12"/>
      <c r="N30" s="12"/>
      <c r="O30" s="12"/>
      <c r="P30" s="12"/>
    </row>
    <row r="31" spans="1:16" x14ac:dyDescent="0.3">
      <c r="A31" t="str">
        <f t="shared" si="1"/>
        <v>1ST XI</v>
      </c>
      <c r="B31" s="17">
        <v>31829</v>
      </c>
      <c r="C31" s="9" t="s">
        <v>107</v>
      </c>
      <c r="D31" s="10" t="s">
        <v>108</v>
      </c>
      <c r="E31" s="10" t="s">
        <v>73</v>
      </c>
      <c r="F31" s="3" t="str">
        <f t="shared" si="0"/>
        <v>WON</v>
      </c>
      <c r="G31" s="11">
        <v>2</v>
      </c>
      <c r="H31" s="11">
        <v>0</v>
      </c>
      <c r="I31" s="12" t="s">
        <v>161</v>
      </c>
      <c r="J31" s="12" t="s">
        <v>163</v>
      </c>
      <c r="K31" s="12"/>
      <c r="L31" s="12"/>
      <c r="M31" s="12"/>
      <c r="N31" s="12"/>
      <c r="O31" s="12"/>
      <c r="P31" s="12"/>
    </row>
    <row r="32" spans="1:16" x14ac:dyDescent="0.3">
      <c r="A32" t="str">
        <f t="shared" si="1"/>
        <v>1ST XI</v>
      </c>
      <c r="B32" s="17">
        <v>31836</v>
      </c>
      <c r="C32" s="9" t="s">
        <v>23</v>
      </c>
      <c r="D32" s="10" t="s">
        <v>108</v>
      </c>
      <c r="E32" s="10" t="s">
        <v>97</v>
      </c>
      <c r="F32" s="3" t="str">
        <f t="shared" si="0"/>
        <v>WON</v>
      </c>
      <c r="G32" s="11">
        <v>6</v>
      </c>
      <c r="H32" s="11">
        <v>3</v>
      </c>
      <c r="I32" s="12" t="s">
        <v>164</v>
      </c>
      <c r="J32" s="12" t="s">
        <v>164</v>
      </c>
      <c r="K32" s="12" t="s">
        <v>164</v>
      </c>
      <c r="L32" s="12" t="s">
        <v>164</v>
      </c>
      <c r="M32" s="12" t="s">
        <v>160</v>
      </c>
      <c r="N32" s="12" t="s">
        <v>154</v>
      </c>
      <c r="O32" s="12"/>
      <c r="P32" s="12"/>
    </row>
    <row r="33" spans="1:18" x14ac:dyDescent="0.3">
      <c r="A33" t="str">
        <f t="shared" si="1"/>
        <v>1ST XI</v>
      </c>
      <c r="B33" s="17">
        <v>31843</v>
      </c>
      <c r="C33" s="9" t="s">
        <v>32</v>
      </c>
      <c r="D33" s="10" t="s">
        <v>96</v>
      </c>
      <c r="E33" s="10" t="s">
        <v>73</v>
      </c>
      <c r="F33" s="3" t="str">
        <f t="shared" si="0"/>
        <v>DREW</v>
      </c>
      <c r="G33" s="11">
        <v>4</v>
      </c>
      <c r="H33" s="11">
        <v>4</v>
      </c>
      <c r="I33" s="12" t="s">
        <v>164</v>
      </c>
      <c r="J33" s="12" t="s">
        <v>154</v>
      </c>
      <c r="K33" s="12" t="s">
        <v>154</v>
      </c>
      <c r="L33" s="12" t="s">
        <v>166</v>
      </c>
      <c r="M33" s="12"/>
      <c r="N33" s="12"/>
      <c r="O33" s="12"/>
      <c r="P33" s="12"/>
    </row>
    <row r="34" spans="1:18" x14ac:dyDescent="0.3">
      <c r="A34" t="str">
        <f t="shared" si="1"/>
        <v>1ST XI</v>
      </c>
      <c r="B34" s="17">
        <v>31850</v>
      </c>
      <c r="C34" s="9" t="s">
        <v>64</v>
      </c>
      <c r="D34" s="10" t="s">
        <v>96</v>
      </c>
      <c r="E34" s="10" t="s">
        <v>73</v>
      </c>
      <c r="F34" s="3" t="str">
        <f t="shared" si="0"/>
        <v>WON</v>
      </c>
      <c r="G34" s="11">
        <v>2</v>
      </c>
      <c r="H34" s="11">
        <v>1</v>
      </c>
      <c r="I34" s="12" t="s">
        <v>149</v>
      </c>
      <c r="J34" s="12" t="s">
        <v>166</v>
      </c>
      <c r="K34" s="12"/>
      <c r="L34" s="12"/>
      <c r="M34" s="12"/>
      <c r="N34" s="12"/>
      <c r="O34" s="12"/>
      <c r="P34" s="12"/>
    </row>
    <row r="35" spans="1:18" x14ac:dyDescent="0.3">
      <c r="A35" t="str">
        <f t="shared" si="1"/>
        <v>1ST XI</v>
      </c>
      <c r="B35" s="17">
        <v>31857</v>
      </c>
      <c r="C35" s="9" t="s">
        <v>9</v>
      </c>
      <c r="D35" s="10" t="s">
        <v>96</v>
      </c>
      <c r="E35" s="10" t="s">
        <v>73</v>
      </c>
      <c r="F35" s="3" t="str">
        <f t="shared" si="0"/>
        <v>LOST</v>
      </c>
      <c r="G35" s="11">
        <v>1</v>
      </c>
      <c r="H35" s="11">
        <v>2</v>
      </c>
      <c r="I35" s="12" t="s">
        <v>166</v>
      </c>
      <c r="J35" s="12"/>
      <c r="K35" s="12"/>
      <c r="L35" s="12"/>
      <c r="M35" s="12"/>
      <c r="N35" s="12"/>
      <c r="O35" s="12"/>
      <c r="P35" s="12"/>
    </row>
    <row r="36" spans="1:18" x14ac:dyDescent="0.3">
      <c r="A36" t="str">
        <f t="shared" si="1"/>
        <v>1ST XI</v>
      </c>
      <c r="B36" s="17">
        <v>31864</v>
      </c>
      <c r="C36" s="9" t="s">
        <v>29</v>
      </c>
      <c r="D36" s="10" t="s">
        <v>108</v>
      </c>
      <c r="E36" s="10" t="s">
        <v>73</v>
      </c>
      <c r="F36" s="3" t="str">
        <f t="shared" si="0"/>
        <v>WON</v>
      </c>
      <c r="G36" s="11">
        <v>6</v>
      </c>
      <c r="H36" s="11">
        <v>1</v>
      </c>
      <c r="I36" s="12" t="s">
        <v>164</v>
      </c>
      <c r="J36" s="12" t="s">
        <v>164</v>
      </c>
      <c r="K36" s="12" t="s">
        <v>161</v>
      </c>
      <c r="L36" s="12" t="s">
        <v>161</v>
      </c>
      <c r="M36" s="12" t="s">
        <v>150</v>
      </c>
      <c r="N36" s="12" t="s">
        <v>163</v>
      </c>
      <c r="O36" s="12"/>
      <c r="P36" s="12"/>
    </row>
    <row r="37" spans="1:18" x14ac:dyDescent="0.3">
      <c r="A37" t="str">
        <f t="shared" si="1"/>
        <v>1ST XI</v>
      </c>
      <c r="B37" s="17">
        <v>31867</v>
      </c>
      <c r="C37" s="9" t="s">
        <v>46</v>
      </c>
      <c r="D37" s="10" t="s">
        <v>96</v>
      </c>
      <c r="E37" s="10" t="s">
        <v>97</v>
      </c>
      <c r="F37" s="3" t="str">
        <f t="shared" si="0"/>
        <v>LOST</v>
      </c>
      <c r="G37" s="11">
        <v>0</v>
      </c>
      <c r="H37" s="11">
        <v>2</v>
      </c>
      <c r="I37" s="12"/>
      <c r="J37" s="12"/>
      <c r="K37" s="12"/>
      <c r="L37" s="12"/>
      <c r="M37" s="12"/>
      <c r="N37" s="12"/>
      <c r="O37" s="12"/>
      <c r="P37" s="12"/>
    </row>
    <row r="38" spans="1:18" x14ac:dyDescent="0.3">
      <c r="A38" t="str">
        <f t="shared" si="1"/>
        <v>1ST XI</v>
      </c>
      <c r="B38" s="17">
        <v>31871</v>
      </c>
      <c r="C38" s="9" t="s">
        <v>58</v>
      </c>
      <c r="D38" s="10" t="s">
        <v>108</v>
      </c>
      <c r="E38" s="10" t="s">
        <v>73</v>
      </c>
      <c r="F38" s="3" t="str">
        <f t="shared" si="0"/>
        <v>LOST</v>
      </c>
      <c r="G38" s="11">
        <v>1</v>
      </c>
      <c r="H38" s="11">
        <v>2</v>
      </c>
      <c r="I38" s="12" t="s">
        <v>164</v>
      </c>
      <c r="J38" s="12"/>
      <c r="K38" s="12"/>
      <c r="L38" s="12"/>
      <c r="M38" s="12"/>
      <c r="N38" s="12"/>
      <c r="O38" s="12"/>
      <c r="P38" s="12"/>
    </row>
    <row r="39" spans="1:18" x14ac:dyDescent="0.3">
      <c r="A39" t="str">
        <f t="shared" si="1"/>
        <v>1ST XI</v>
      </c>
      <c r="B39" s="17">
        <v>31875</v>
      </c>
      <c r="C39" s="9" t="s">
        <v>25</v>
      </c>
      <c r="D39" s="10" t="s">
        <v>96</v>
      </c>
      <c r="E39" s="10" t="s">
        <v>73</v>
      </c>
      <c r="F39" s="3" t="str">
        <f t="shared" si="0"/>
        <v>DREW</v>
      </c>
      <c r="G39" s="11">
        <v>1</v>
      </c>
      <c r="H39" s="11">
        <v>1</v>
      </c>
      <c r="I39" s="12" t="s">
        <v>154</v>
      </c>
      <c r="J39" s="12"/>
      <c r="K39" s="12"/>
      <c r="L39" s="12"/>
      <c r="M39" s="12"/>
      <c r="N39" s="12"/>
      <c r="O39" s="12"/>
      <c r="P39" s="12"/>
    </row>
    <row r="40" spans="1:18" x14ac:dyDescent="0.3">
      <c r="A40" t="str">
        <f t="shared" si="1"/>
        <v>1ST XI</v>
      </c>
      <c r="B40" s="17">
        <v>31878</v>
      </c>
      <c r="C40" s="9" t="s">
        <v>25</v>
      </c>
      <c r="D40" s="10" t="s">
        <v>96</v>
      </c>
      <c r="E40" s="10" t="s">
        <v>97</v>
      </c>
      <c r="F40" s="3" t="str">
        <f t="shared" si="0"/>
        <v>LOST</v>
      </c>
      <c r="G40" s="11">
        <v>1</v>
      </c>
      <c r="H40" s="11">
        <v>4</v>
      </c>
      <c r="I40" s="12" t="s">
        <v>155</v>
      </c>
      <c r="J40" s="12"/>
      <c r="K40" s="12"/>
      <c r="L40" s="12"/>
      <c r="M40" s="12"/>
      <c r="N40" s="12"/>
      <c r="O40" s="12"/>
      <c r="P40" s="12"/>
    </row>
    <row r="41" spans="1:18" x14ac:dyDescent="0.3">
      <c r="A41" t="str">
        <f t="shared" si="1"/>
        <v>1ST XI</v>
      </c>
      <c r="B41" s="17">
        <v>31879</v>
      </c>
      <c r="C41" s="9" t="s">
        <v>47</v>
      </c>
      <c r="D41" s="10" t="s">
        <v>96</v>
      </c>
      <c r="E41" s="10" t="s">
        <v>73</v>
      </c>
      <c r="F41" s="3" t="str">
        <f t="shared" si="0"/>
        <v>LOST</v>
      </c>
      <c r="G41" s="11">
        <v>2</v>
      </c>
      <c r="H41" s="11">
        <v>4</v>
      </c>
      <c r="I41" s="12" t="s">
        <v>157</v>
      </c>
      <c r="J41" s="12" t="s">
        <v>161</v>
      </c>
      <c r="K41" s="12"/>
      <c r="L41" s="12"/>
      <c r="M41" s="12"/>
      <c r="N41" s="12"/>
      <c r="O41" s="12"/>
      <c r="P41" s="12"/>
    </row>
    <row r="42" spans="1:18" x14ac:dyDescent="0.3">
      <c r="A42" t="str">
        <f t="shared" si="1"/>
        <v>1ST XI</v>
      </c>
      <c r="B42" s="17">
        <v>31881</v>
      </c>
      <c r="C42" s="9" t="s">
        <v>58</v>
      </c>
      <c r="D42" s="10" t="s">
        <v>96</v>
      </c>
      <c r="E42" s="10" t="s">
        <v>97</v>
      </c>
      <c r="F42" s="3" t="str">
        <f t="shared" si="0"/>
        <v>WON</v>
      </c>
      <c r="G42" s="11">
        <v>2</v>
      </c>
      <c r="H42" s="11">
        <v>1</v>
      </c>
      <c r="I42" s="12" t="s">
        <v>150</v>
      </c>
      <c r="J42" s="12" t="s">
        <v>167</v>
      </c>
      <c r="K42" s="12"/>
      <c r="L42" s="12"/>
      <c r="M42" s="12"/>
      <c r="N42" s="12"/>
      <c r="O42" s="12"/>
      <c r="P42" s="12"/>
    </row>
    <row r="43" spans="1:18" x14ac:dyDescent="0.3">
      <c r="A43" t="str">
        <f t="shared" si="1"/>
        <v>1ST XI</v>
      </c>
      <c r="B43" s="17">
        <v>31888</v>
      </c>
      <c r="C43" s="9" t="s">
        <v>37</v>
      </c>
      <c r="D43" s="10" t="s">
        <v>96</v>
      </c>
      <c r="E43" s="10" t="s">
        <v>73</v>
      </c>
      <c r="F43" s="3" t="str">
        <f t="shared" si="0"/>
        <v>DREW</v>
      </c>
      <c r="G43" s="11">
        <v>1</v>
      </c>
      <c r="H43" s="11">
        <v>1</v>
      </c>
      <c r="I43" s="12" t="s">
        <v>157</v>
      </c>
      <c r="J43" s="12"/>
      <c r="K43" s="12"/>
      <c r="L43" s="12"/>
      <c r="M43" s="12"/>
      <c r="N43" s="12"/>
      <c r="O43" s="12"/>
      <c r="P43" s="12"/>
    </row>
    <row r="44" spans="1:18" x14ac:dyDescent="0.3">
      <c r="A44" t="str">
        <f t="shared" si="1"/>
        <v>1ST XI</v>
      </c>
      <c r="B44" s="17">
        <v>31892</v>
      </c>
      <c r="C44" s="9" t="s">
        <v>16</v>
      </c>
      <c r="D44" s="10" t="s">
        <v>96</v>
      </c>
      <c r="E44" s="10" t="s">
        <v>73</v>
      </c>
      <c r="F44" s="3" t="str">
        <f t="shared" si="0"/>
        <v>DREW</v>
      </c>
      <c r="G44" s="11">
        <v>0</v>
      </c>
      <c r="H44" s="11">
        <v>0</v>
      </c>
      <c r="I44" s="12"/>
      <c r="J44" s="12"/>
      <c r="K44" s="12"/>
      <c r="L44" s="12"/>
      <c r="M44" s="12"/>
      <c r="N44" s="12"/>
      <c r="O44" s="12"/>
      <c r="P44" s="12"/>
    </row>
    <row r="45" spans="1:18" x14ac:dyDescent="0.3">
      <c r="A45" t="str">
        <f t="shared" si="1"/>
        <v>1ST XI</v>
      </c>
      <c r="B45" s="17">
        <v>31895</v>
      </c>
      <c r="C45" s="9" t="s">
        <v>63</v>
      </c>
      <c r="D45" s="10" t="s">
        <v>96</v>
      </c>
      <c r="E45" s="10" t="s">
        <v>97</v>
      </c>
      <c r="F45" s="3" t="str">
        <f t="shared" si="0"/>
        <v>LOST</v>
      </c>
      <c r="G45" s="11">
        <v>1</v>
      </c>
      <c r="H45" s="11">
        <v>2</v>
      </c>
      <c r="I45" s="12" t="s">
        <v>163</v>
      </c>
      <c r="J45" s="12"/>
      <c r="K45" s="12"/>
      <c r="L45" s="12"/>
      <c r="M45" s="12"/>
      <c r="N45" s="12"/>
      <c r="O45" s="12"/>
      <c r="P45" s="12"/>
    </row>
    <row r="46" spans="1:18" x14ac:dyDescent="0.3">
      <c r="B46" s="28" t="s">
        <v>74</v>
      </c>
      <c r="C46" s="29" t="s">
        <v>66</v>
      </c>
      <c r="D46" s="29"/>
      <c r="E46" s="29"/>
      <c r="F46" s="29"/>
      <c r="G46" s="29"/>
      <c r="H46" s="30"/>
      <c r="J46" s="4"/>
      <c r="K46" s="12"/>
      <c r="L46" s="12"/>
      <c r="M46" s="12"/>
      <c r="N46" s="12"/>
      <c r="O46" s="12"/>
      <c r="P46" s="12"/>
    </row>
    <row r="47" spans="1:18" x14ac:dyDescent="0.3">
      <c r="B47" s="18" t="s">
        <v>67</v>
      </c>
      <c r="C47" s="5" t="s">
        <v>68</v>
      </c>
      <c r="D47" s="5" t="s">
        <v>69</v>
      </c>
      <c r="E47" s="6" t="s">
        <v>70</v>
      </c>
      <c r="F47" s="6" t="s">
        <v>71</v>
      </c>
      <c r="G47" s="7" t="s">
        <v>72</v>
      </c>
      <c r="H47" s="7" t="s">
        <v>73</v>
      </c>
      <c r="I47" s="21" t="s">
        <v>370</v>
      </c>
      <c r="J47" s="21"/>
      <c r="K47" s="21"/>
      <c r="L47" s="21"/>
      <c r="M47" s="21"/>
      <c r="N47" s="21"/>
      <c r="O47" s="21"/>
      <c r="P47" s="21"/>
      <c r="Q47" s="21"/>
      <c r="R47" s="21"/>
    </row>
    <row r="48" spans="1:18" x14ac:dyDescent="0.3">
      <c r="A48" t="str">
        <f t="shared" ref="A48:A74" si="2">$B$46</f>
        <v>RES XI</v>
      </c>
      <c r="B48" s="17">
        <v>31661</v>
      </c>
      <c r="C48" s="8" t="s">
        <v>18</v>
      </c>
      <c r="D48" s="10" t="s">
        <v>95</v>
      </c>
      <c r="E48" s="10" t="s">
        <v>97</v>
      </c>
      <c r="F48" s="3" t="str">
        <f t="shared" ref="F48:F74" si="3">IF(G48&gt;H48,"WON",IF(H48&gt;G48,"LOST","DREW"))</f>
        <v>DREW</v>
      </c>
      <c r="G48" s="11">
        <v>3</v>
      </c>
      <c r="H48" s="11">
        <v>3</v>
      </c>
      <c r="I48" s="12" t="s">
        <v>157</v>
      </c>
      <c r="J48" s="12" t="s">
        <v>157</v>
      </c>
      <c r="K48" s="12" t="s">
        <v>168</v>
      </c>
      <c r="L48" s="12"/>
      <c r="M48" s="12"/>
      <c r="N48" s="12"/>
      <c r="O48" s="12"/>
      <c r="P48" s="12"/>
    </row>
    <row r="49" spans="1:16" x14ac:dyDescent="0.3">
      <c r="A49" t="str">
        <f t="shared" si="2"/>
        <v>RES XI</v>
      </c>
      <c r="B49" s="17">
        <v>31682</v>
      </c>
      <c r="C49" s="8" t="s">
        <v>55</v>
      </c>
      <c r="D49" s="10" t="s">
        <v>96</v>
      </c>
      <c r="E49" s="10" t="s">
        <v>73</v>
      </c>
      <c r="F49" s="3" t="str">
        <f t="shared" si="3"/>
        <v>WON</v>
      </c>
      <c r="G49" s="11">
        <v>4</v>
      </c>
      <c r="H49" s="11">
        <v>3</v>
      </c>
      <c r="I49" s="12" t="s">
        <v>169</v>
      </c>
      <c r="J49" s="12" t="s">
        <v>152</v>
      </c>
      <c r="K49" s="12" t="s">
        <v>159</v>
      </c>
      <c r="L49" s="12" t="s">
        <v>161</v>
      </c>
      <c r="M49" s="12"/>
      <c r="N49" s="12"/>
      <c r="O49" s="12"/>
      <c r="P49" s="12"/>
    </row>
    <row r="50" spans="1:16" x14ac:dyDescent="0.3">
      <c r="A50" t="str">
        <f t="shared" si="2"/>
        <v>RES XI</v>
      </c>
      <c r="B50" s="17">
        <v>31689</v>
      </c>
      <c r="C50" s="8" t="s">
        <v>35</v>
      </c>
      <c r="D50" s="10" t="s">
        <v>96</v>
      </c>
      <c r="E50" s="10" t="s">
        <v>97</v>
      </c>
      <c r="F50" s="3" t="str">
        <f t="shared" si="3"/>
        <v>WON</v>
      </c>
      <c r="G50" s="11">
        <v>5</v>
      </c>
      <c r="H50" s="11">
        <v>0</v>
      </c>
      <c r="I50" s="12" t="s">
        <v>169</v>
      </c>
      <c r="J50" s="12" t="s">
        <v>150</v>
      </c>
      <c r="K50" s="12" t="s">
        <v>170</v>
      </c>
      <c r="L50" s="12" t="s">
        <v>171</v>
      </c>
      <c r="M50" s="12" t="s">
        <v>159</v>
      </c>
      <c r="N50" s="12"/>
      <c r="O50" s="12"/>
      <c r="P50" s="12"/>
    </row>
    <row r="51" spans="1:16" x14ac:dyDescent="0.3">
      <c r="A51" t="str">
        <f t="shared" si="2"/>
        <v>RES XI</v>
      </c>
      <c r="B51" s="17">
        <v>31696</v>
      </c>
      <c r="C51" s="8" t="s">
        <v>37</v>
      </c>
      <c r="D51" s="10" t="s">
        <v>96</v>
      </c>
      <c r="E51" s="10" t="s">
        <v>97</v>
      </c>
      <c r="F51" s="3" t="str">
        <f t="shared" si="3"/>
        <v>WON</v>
      </c>
      <c r="G51" s="11">
        <v>6</v>
      </c>
      <c r="H51" s="11">
        <v>0</v>
      </c>
      <c r="I51" s="12" t="s">
        <v>169</v>
      </c>
      <c r="J51" s="12" t="s">
        <v>169</v>
      </c>
      <c r="K51" s="12" t="s">
        <v>152</v>
      </c>
      <c r="L51" s="12" t="s">
        <v>152</v>
      </c>
      <c r="M51" s="12" t="s">
        <v>150</v>
      </c>
      <c r="N51" s="12" t="s">
        <v>162</v>
      </c>
      <c r="O51" s="12"/>
      <c r="P51" s="12"/>
    </row>
    <row r="52" spans="1:16" x14ac:dyDescent="0.3">
      <c r="A52" t="str">
        <f t="shared" si="2"/>
        <v>RES XI</v>
      </c>
      <c r="B52" s="17">
        <v>31703</v>
      </c>
      <c r="C52" s="8" t="s">
        <v>16</v>
      </c>
      <c r="D52" s="10" t="s">
        <v>96</v>
      </c>
      <c r="E52" s="10" t="s">
        <v>73</v>
      </c>
      <c r="F52" s="3" t="str">
        <f t="shared" si="3"/>
        <v>WON</v>
      </c>
      <c r="G52" s="11">
        <v>2</v>
      </c>
      <c r="H52" s="11">
        <v>1</v>
      </c>
      <c r="I52" s="12" t="s">
        <v>170</v>
      </c>
      <c r="J52" s="12" t="s">
        <v>152</v>
      </c>
      <c r="K52" s="12"/>
      <c r="L52" s="12"/>
      <c r="M52" s="12"/>
      <c r="N52" s="12"/>
      <c r="O52" s="12"/>
      <c r="P52" s="12"/>
    </row>
    <row r="53" spans="1:16" x14ac:dyDescent="0.3">
      <c r="A53" t="str">
        <f t="shared" si="2"/>
        <v>RES XI</v>
      </c>
      <c r="B53" s="17">
        <v>31710</v>
      </c>
      <c r="C53" s="8" t="s">
        <v>58</v>
      </c>
      <c r="D53" s="10" t="s">
        <v>96</v>
      </c>
      <c r="E53" s="10" t="s">
        <v>97</v>
      </c>
      <c r="F53" s="3" t="str">
        <f t="shared" si="3"/>
        <v>LOST</v>
      </c>
      <c r="G53" s="11">
        <v>1</v>
      </c>
      <c r="H53" s="11">
        <v>4</v>
      </c>
      <c r="I53" s="12" t="s">
        <v>156</v>
      </c>
      <c r="J53" s="12"/>
      <c r="K53" s="12"/>
      <c r="L53" s="12"/>
      <c r="M53" s="12"/>
      <c r="N53" s="12"/>
      <c r="O53" s="12"/>
      <c r="P53" s="12"/>
    </row>
    <row r="54" spans="1:16" x14ac:dyDescent="0.3">
      <c r="A54" t="str">
        <f t="shared" si="2"/>
        <v>RES XI</v>
      </c>
      <c r="B54" s="17">
        <v>31717</v>
      </c>
      <c r="C54" s="8" t="s">
        <v>29</v>
      </c>
      <c r="D54" s="10" t="s">
        <v>96</v>
      </c>
      <c r="E54" s="10" t="s">
        <v>97</v>
      </c>
      <c r="F54" s="3" t="str">
        <f t="shared" si="3"/>
        <v>WON</v>
      </c>
      <c r="G54" s="11">
        <v>3</v>
      </c>
      <c r="H54" s="11">
        <v>0</v>
      </c>
      <c r="I54" s="12" t="s">
        <v>169</v>
      </c>
      <c r="J54" s="12" t="s">
        <v>160</v>
      </c>
      <c r="K54" s="12" t="s">
        <v>167</v>
      </c>
      <c r="L54" s="12"/>
      <c r="M54" s="12"/>
      <c r="N54" s="12"/>
      <c r="O54" s="12"/>
      <c r="P54" s="12"/>
    </row>
    <row r="55" spans="1:16" x14ac:dyDescent="0.3">
      <c r="A55" t="str">
        <f t="shared" si="2"/>
        <v>RES XI</v>
      </c>
      <c r="B55" s="17">
        <v>31724</v>
      </c>
      <c r="C55" s="8" t="s">
        <v>109</v>
      </c>
      <c r="D55" s="10" t="s">
        <v>108</v>
      </c>
      <c r="E55" s="10" t="s">
        <v>97</v>
      </c>
      <c r="F55" s="3" t="str">
        <f t="shared" si="3"/>
        <v>WON</v>
      </c>
      <c r="G55" s="11">
        <v>7</v>
      </c>
      <c r="H55" s="11">
        <v>0</v>
      </c>
      <c r="I55" s="12" t="s">
        <v>172</v>
      </c>
      <c r="J55" s="12" t="s">
        <v>172</v>
      </c>
      <c r="K55" s="12" t="s">
        <v>170</v>
      </c>
      <c r="L55" s="12" t="s">
        <v>167</v>
      </c>
      <c r="M55" s="12" t="s">
        <v>169</v>
      </c>
      <c r="N55" s="12" t="s">
        <v>152</v>
      </c>
      <c r="O55" s="12" t="s">
        <v>173</v>
      </c>
      <c r="P55" s="12"/>
    </row>
    <row r="56" spans="1:16" x14ac:dyDescent="0.3">
      <c r="A56" t="str">
        <f t="shared" si="2"/>
        <v>RES XI</v>
      </c>
      <c r="B56" s="17">
        <v>31731</v>
      </c>
      <c r="C56" s="8" t="s">
        <v>25</v>
      </c>
      <c r="D56" s="10" t="s">
        <v>96</v>
      </c>
      <c r="E56" s="10" t="s">
        <v>73</v>
      </c>
      <c r="F56" s="3" t="str">
        <f t="shared" si="3"/>
        <v>DREW</v>
      </c>
      <c r="G56" s="11">
        <v>2</v>
      </c>
      <c r="H56" s="11">
        <v>2</v>
      </c>
      <c r="I56" s="12" t="s">
        <v>169</v>
      </c>
      <c r="J56" s="12" t="s">
        <v>169</v>
      </c>
      <c r="K56" s="12"/>
      <c r="L56" s="12"/>
      <c r="M56" s="12"/>
      <c r="N56" s="12"/>
      <c r="O56" s="12"/>
      <c r="P56" s="12"/>
    </row>
    <row r="57" spans="1:16" x14ac:dyDescent="0.3">
      <c r="A57" t="str">
        <f t="shared" si="2"/>
        <v>RES XI</v>
      </c>
      <c r="B57" s="17">
        <v>31738</v>
      </c>
      <c r="C57" s="8" t="s">
        <v>32</v>
      </c>
      <c r="D57" s="10" t="s">
        <v>96</v>
      </c>
      <c r="E57" s="10" t="s">
        <v>97</v>
      </c>
      <c r="F57" s="3" t="str">
        <f t="shared" si="3"/>
        <v>DREW</v>
      </c>
      <c r="G57" s="11">
        <v>1</v>
      </c>
      <c r="H57" s="11">
        <v>1</v>
      </c>
      <c r="I57" s="12" t="s">
        <v>174</v>
      </c>
      <c r="J57" s="12"/>
      <c r="K57" s="12"/>
      <c r="L57" s="12"/>
      <c r="M57" s="12"/>
      <c r="N57" s="12"/>
      <c r="O57" s="12"/>
      <c r="P57" s="12"/>
    </row>
    <row r="58" spans="1:16" x14ac:dyDescent="0.3">
      <c r="A58" t="str">
        <f t="shared" si="2"/>
        <v>RES XI</v>
      </c>
      <c r="B58" s="17">
        <v>31745</v>
      </c>
      <c r="C58" s="8" t="s">
        <v>42</v>
      </c>
      <c r="D58" s="10" t="s">
        <v>108</v>
      </c>
      <c r="E58" s="10" t="s">
        <v>97</v>
      </c>
      <c r="F58" s="3" t="str">
        <f t="shared" si="3"/>
        <v>WON</v>
      </c>
      <c r="G58" s="11">
        <v>4</v>
      </c>
      <c r="H58" s="11">
        <v>2</v>
      </c>
      <c r="I58" s="12" t="s">
        <v>169</v>
      </c>
      <c r="J58" s="12" t="s">
        <v>172</v>
      </c>
      <c r="K58" s="12" t="s">
        <v>152</v>
      </c>
      <c r="L58" s="12" t="s">
        <v>167</v>
      </c>
      <c r="M58" s="12"/>
      <c r="N58" s="12"/>
      <c r="O58" s="12"/>
      <c r="P58" s="12"/>
    </row>
    <row r="59" spans="1:16" x14ac:dyDescent="0.3">
      <c r="A59" t="str">
        <f t="shared" si="2"/>
        <v>RES XI</v>
      </c>
      <c r="B59" s="17">
        <v>31752</v>
      </c>
      <c r="C59" s="8" t="s">
        <v>37</v>
      </c>
      <c r="D59" s="10" t="s">
        <v>96</v>
      </c>
      <c r="E59" s="10" t="s">
        <v>73</v>
      </c>
      <c r="F59" s="3" t="str">
        <f t="shared" si="3"/>
        <v>DREW</v>
      </c>
      <c r="G59" s="11">
        <v>1</v>
      </c>
      <c r="H59" s="11">
        <v>1</v>
      </c>
      <c r="I59" s="12" t="s">
        <v>175</v>
      </c>
      <c r="J59" s="12"/>
      <c r="K59" s="12"/>
      <c r="L59" s="12"/>
      <c r="M59" s="12"/>
      <c r="N59" s="12"/>
      <c r="O59" s="12"/>
      <c r="P59" s="12"/>
    </row>
    <row r="60" spans="1:16" x14ac:dyDescent="0.3">
      <c r="A60" t="str">
        <f t="shared" si="2"/>
        <v>RES XI</v>
      </c>
      <c r="B60" s="17">
        <v>31759</v>
      </c>
      <c r="C60" s="8" t="s">
        <v>32</v>
      </c>
      <c r="D60" s="10" t="s">
        <v>96</v>
      </c>
      <c r="E60" s="10" t="s">
        <v>73</v>
      </c>
      <c r="F60" s="3" t="str">
        <f t="shared" si="3"/>
        <v>LOST</v>
      </c>
      <c r="G60" s="11">
        <v>0</v>
      </c>
      <c r="H60" s="11">
        <v>2</v>
      </c>
      <c r="I60" s="12"/>
      <c r="J60" s="12"/>
      <c r="K60" s="12"/>
      <c r="L60" s="12"/>
      <c r="M60" s="12"/>
      <c r="N60" s="12"/>
      <c r="O60" s="12"/>
      <c r="P60" s="12"/>
    </row>
    <row r="61" spans="1:16" x14ac:dyDescent="0.3">
      <c r="A61" t="str">
        <f t="shared" si="2"/>
        <v>RES XI</v>
      </c>
      <c r="B61" s="17">
        <v>31766</v>
      </c>
      <c r="C61" s="8" t="s">
        <v>47</v>
      </c>
      <c r="D61" s="10" t="s">
        <v>96</v>
      </c>
      <c r="E61" s="10" t="s">
        <v>97</v>
      </c>
      <c r="F61" s="3" t="str">
        <f t="shared" si="3"/>
        <v>WON</v>
      </c>
      <c r="G61" s="11">
        <v>3</v>
      </c>
      <c r="H61" s="11">
        <v>1</v>
      </c>
      <c r="I61" s="12" t="s">
        <v>169</v>
      </c>
      <c r="J61" s="12" t="s">
        <v>169</v>
      </c>
      <c r="K61" s="12" t="s">
        <v>152</v>
      </c>
      <c r="L61" s="12"/>
      <c r="M61" s="12"/>
      <c r="N61" s="12"/>
      <c r="O61" s="12"/>
      <c r="P61" s="12"/>
    </row>
    <row r="62" spans="1:16" x14ac:dyDescent="0.3">
      <c r="A62" t="str">
        <f t="shared" si="2"/>
        <v>RES XI</v>
      </c>
      <c r="B62" s="17">
        <v>31780</v>
      </c>
      <c r="C62" s="8" t="s">
        <v>110</v>
      </c>
      <c r="D62" s="10" t="s">
        <v>108</v>
      </c>
      <c r="E62" s="10" t="s">
        <v>97</v>
      </c>
      <c r="F62" s="3" t="str">
        <f t="shared" si="3"/>
        <v>WON</v>
      </c>
      <c r="G62" s="11">
        <v>3</v>
      </c>
      <c r="H62" s="11">
        <v>0</v>
      </c>
      <c r="I62" s="12" t="s">
        <v>152</v>
      </c>
      <c r="J62" s="12" t="s">
        <v>152</v>
      </c>
      <c r="K62" s="12" t="s">
        <v>171</v>
      </c>
      <c r="L62" s="12"/>
      <c r="M62" s="12"/>
      <c r="N62" s="12"/>
      <c r="O62" s="12"/>
      <c r="P62" s="12"/>
    </row>
    <row r="63" spans="1:16" x14ac:dyDescent="0.3">
      <c r="A63" t="str">
        <f t="shared" si="2"/>
        <v>RES XI</v>
      </c>
      <c r="B63" s="17">
        <v>31787</v>
      </c>
      <c r="C63" s="8" t="s">
        <v>29</v>
      </c>
      <c r="D63" s="10" t="s">
        <v>96</v>
      </c>
      <c r="E63" s="10" t="s">
        <v>73</v>
      </c>
      <c r="F63" s="3" t="str">
        <f t="shared" si="3"/>
        <v>LOST</v>
      </c>
      <c r="G63" s="11">
        <v>1</v>
      </c>
      <c r="H63" s="11">
        <v>2</v>
      </c>
      <c r="I63" s="12" t="s">
        <v>157</v>
      </c>
      <c r="J63" s="12"/>
      <c r="K63" s="12"/>
      <c r="L63" s="12"/>
      <c r="M63" s="12"/>
      <c r="N63" s="12"/>
      <c r="O63" s="12"/>
      <c r="P63" s="12"/>
    </row>
    <row r="64" spans="1:16" x14ac:dyDescent="0.3">
      <c r="A64" t="str">
        <f t="shared" si="2"/>
        <v>RES XI</v>
      </c>
      <c r="B64" s="17">
        <v>31801</v>
      </c>
      <c r="C64" s="8" t="s">
        <v>37</v>
      </c>
      <c r="D64" s="10" t="s">
        <v>108</v>
      </c>
      <c r="E64" s="10" t="s">
        <v>97</v>
      </c>
      <c r="F64" s="3" t="str">
        <f t="shared" si="3"/>
        <v>LOST</v>
      </c>
      <c r="G64" s="11">
        <v>1</v>
      </c>
      <c r="H64" s="11">
        <v>2</v>
      </c>
      <c r="I64" s="12" t="s">
        <v>169</v>
      </c>
      <c r="J64" s="12"/>
      <c r="K64" s="12"/>
      <c r="L64" s="12"/>
      <c r="M64" s="12"/>
      <c r="N64" s="12"/>
      <c r="O64" s="12"/>
      <c r="P64" s="12"/>
    </row>
    <row r="65" spans="1:18" x14ac:dyDescent="0.3">
      <c r="A65" t="str">
        <f t="shared" si="2"/>
        <v>RES XI</v>
      </c>
      <c r="B65" s="17">
        <v>31808</v>
      </c>
      <c r="C65" s="8" t="s">
        <v>58</v>
      </c>
      <c r="D65" s="10" t="s">
        <v>96</v>
      </c>
      <c r="E65" s="10" t="s">
        <v>73</v>
      </c>
      <c r="F65" s="3" t="str">
        <f t="shared" si="3"/>
        <v>WON</v>
      </c>
      <c r="G65" s="11">
        <v>2</v>
      </c>
      <c r="H65" s="10">
        <v>0</v>
      </c>
      <c r="I65" s="12" t="s">
        <v>160</v>
      </c>
      <c r="J65" s="12" t="s">
        <v>160</v>
      </c>
      <c r="K65" s="12"/>
      <c r="L65" s="12"/>
      <c r="M65" s="12"/>
      <c r="N65" s="12"/>
      <c r="O65" s="12"/>
      <c r="P65" s="12"/>
    </row>
    <row r="66" spans="1:18" x14ac:dyDescent="0.3">
      <c r="A66" t="str">
        <f t="shared" si="2"/>
        <v>RES XI</v>
      </c>
      <c r="B66" s="17">
        <v>31822</v>
      </c>
      <c r="C66" s="8" t="s">
        <v>25</v>
      </c>
      <c r="D66" s="10" t="s">
        <v>96</v>
      </c>
      <c r="E66" s="10" t="s">
        <v>97</v>
      </c>
      <c r="F66" s="3" t="str">
        <f t="shared" si="3"/>
        <v>WON</v>
      </c>
      <c r="G66" s="11">
        <v>4</v>
      </c>
      <c r="H66" s="11">
        <v>1</v>
      </c>
      <c r="I66" s="12" t="s">
        <v>160</v>
      </c>
      <c r="J66" s="12" t="s">
        <v>160</v>
      </c>
      <c r="K66" s="12" t="s">
        <v>152</v>
      </c>
      <c r="L66" s="12" t="s">
        <v>169</v>
      </c>
      <c r="M66" s="12"/>
      <c r="N66" s="12"/>
      <c r="O66" s="12"/>
      <c r="P66" s="12"/>
    </row>
    <row r="67" spans="1:18" x14ac:dyDescent="0.3">
      <c r="A67" t="str">
        <f t="shared" si="2"/>
        <v>RES XI</v>
      </c>
      <c r="B67" s="17">
        <v>31829</v>
      </c>
      <c r="C67" s="8" t="s">
        <v>47</v>
      </c>
      <c r="D67" s="10" t="s">
        <v>96</v>
      </c>
      <c r="E67" s="10" t="s">
        <v>73</v>
      </c>
      <c r="F67" s="3" t="str">
        <f t="shared" si="3"/>
        <v>WON</v>
      </c>
      <c r="G67" s="11">
        <v>2</v>
      </c>
      <c r="H67" s="11">
        <v>0</v>
      </c>
      <c r="I67" s="12" t="s">
        <v>169</v>
      </c>
      <c r="J67" s="12" t="s">
        <v>195</v>
      </c>
      <c r="K67" s="12"/>
      <c r="L67" s="12"/>
      <c r="M67" s="12"/>
      <c r="N67" s="12"/>
      <c r="O67" s="12"/>
      <c r="P67" s="12"/>
    </row>
    <row r="68" spans="1:18" x14ac:dyDescent="0.3">
      <c r="A68" t="str">
        <f t="shared" si="2"/>
        <v>RES XI</v>
      </c>
      <c r="B68" s="17">
        <v>31850</v>
      </c>
      <c r="C68" s="8" t="s">
        <v>17</v>
      </c>
      <c r="D68" s="10" t="s">
        <v>96</v>
      </c>
      <c r="E68" s="10" t="s">
        <v>73</v>
      </c>
      <c r="F68" s="3" t="str">
        <f t="shared" si="3"/>
        <v>WON</v>
      </c>
      <c r="G68" s="11">
        <v>4</v>
      </c>
      <c r="H68" s="11">
        <v>2</v>
      </c>
      <c r="I68" s="12" t="s">
        <v>148</v>
      </c>
      <c r="J68" s="12" t="s">
        <v>148</v>
      </c>
      <c r="K68" s="12" t="s">
        <v>148</v>
      </c>
      <c r="L68" s="12" t="s">
        <v>152</v>
      </c>
      <c r="M68" s="12"/>
      <c r="N68" s="12"/>
      <c r="O68" s="12"/>
      <c r="P68" s="12"/>
    </row>
    <row r="69" spans="1:18" x14ac:dyDescent="0.3">
      <c r="A69" t="str">
        <f t="shared" si="2"/>
        <v>RES XI</v>
      </c>
      <c r="B69" s="17">
        <v>31857</v>
      </c>
      <c r="C69" s="8" t="s">
        <v>17</v>
      </c>
      <c r="D69" s="10" t="s">
        <v>96</v>
      </c>
      <c r="E69" s="10" t="s">
        <v>97</v>
      </c>
      <c r="F69" s="3" t="str">
        <f t="shared" si="3"/>
        <v>WON</v>
      </c>
      <c r="G69" s="11">
        <v>5</v>
      </c>
      <c r="H69" s="11">
        <v>0</v>
      </c>
      <c r="I69" s="12" t="s">
        <v>167</v>
      </c>
      <c r="J69" s="12" t="s">
        <v>167</v>
      </c>
      <c r="K69" s="12" t="s">
        <v>167</v>
      </c>
      <c r="L69" s="12" t="s">
        <v>160</v>
      </c>
      <c r="M69" s="12" t="s">
        <v>160</v>
      </c>
      <c r="N69" s="12"/>
      <c r="O69" s="12"/>
      <c r="P69" s="12"/>
    </row>
    <row r="70" spans="1:18" x14ac:dyDescent="0.3">
      <c r="A70" t="str">
        <f t="shared" si="2"/>
        <v>RES XI</v>
      </c>
      <c r="B70" s="17">
        <v>31864</v>
      </c>
      <c r="C70" s="8" t="s">
        <v>64</v>
      </c>
      <c r="D70" s="10" t="s">
        <v>96</v>
      </c>
      <c r="E70" s="10" t="s">
        <v>73</v>
      </c>
      <c r="F70" s="3" t="str">
        <f t="shared" si="3"/>
        <v>DREW</v>
      </c>
      <c r="G70" s="10">
        <v>0</v>
      </c>
      <c r="H70" s="10">
        <v>0</v>
      </c>
      <c r="I70" s="12"/>
      <c r="J70" s="12"/>
      <c r="K70" s="12"/>
      <c r="L70" s="12"/>
      <c r="M70" s="12"/>
      <c r="N70" s="12"/>
      <c r="O70" s="12"/>
      <c r="P70" s="12"/>
    </row>
    <row r="71" spans="1:18" x14ac:dyDescent="0.3">
      <c r="A71" t="str">
        <f t="shared" si="2"/>
        <v>RES XI</v>
      </c>
      <c r="B71" s="17">
        <v>31866</v>
      </c>
      <c r="C71" s="8" t="s">
        <v>35</v>
      </c>
      <c r="D71" s="10" t="s">
        <v>96</v>
      </c>
      <c r="E71" s="10" t="s">
        <v>73</v>
      </c>
      <c r="F71" s="3" t="str">
        <f t="shared" si="3"/>
        <v>DREW</v>
      </c>
      <c r="G71" s="11">
        <v>1</v>
      </c>
      <c r="H71" s="11">
        <v>1</v>
      </c>
      <c r="I71" s="12" t="s">
        <v>167</v>
      </c>
      <c r="J71" s="12"/>
      <c r="K71" s="12"/>
      <c r="L71" s="12"/>
      <c r="M71" s="12"/>
      <c r="N71" s="12"/>
      <c r="O71" s="12"/>
      <c r="P71" s="12"/>
    </row>
    <row r="72" spans="1:18" x14ac:dyDescent="0.3">
      <c r="A72" t="str">
        <f t="shared" si="2"/>
        <v>RES XI</v>
      </c>
      <c r="B72" s="17">
        <v>31871</v>
      </c>
      <c r="C72" s="8" t="s">
        <v>64</v>
      </c>
      <c r="D72" s="10" t="s">
        <v>96</v>
      </c>
      <c r="E72" s="10" t="s">
        <v>97</v>
      </c>
      <c r="F72" s="3" t="str">
        <f t="shared" si="3"/>
        <v>WON</v>
      </c>
      <c r="G72" s="11">
        <v>3</v>
      </c>
      <c r="H72" s="11">
        <v>0</v>
      </c>
      <c r="I72" s="12" t="s">
        <v>169</v>
      </c>
      <c r="J72" s="12" t="s">
        <v>167</v>
      </c>
      <c r="K72" s="12" t="s">
        <v>170</v>
      </c>
      <c r="L72" s="12"/>
      <c r="M72" s="12"/>
      <c r="N72" s="12"/>
      <c r="O72" s="12"/>
      <c r="P72" s="12"/>
    </row>
    <row r="73" spans="1:18" x14ac:dyDescent="0.3">
      <c r="A73" t="str">
        <f t="shared" si="2"/>
        <v>RES XI</v>
      </c>
      <c r="B73" s="17">
        <v>31878</v>
      </c>
      <c r="C73" s="8" t="s">
        <v>16</v>
      </c>
      <c r="D73" s="10" t="s">
        <v>96</v>
      </c>
      <c r="E73" s="10" t="s">
        <v>97</v>
      </c>
      <c r="F73" s="3" t="str">
        <f t="shared" si="3"/>
        <v>WON</v>
      </c>
      <c r="G73" s="11">
        <v>4</v>
      </c>
      <c r="H73" s="11">
        <v>2</v>
      </c>
      <c r="I73" s="12" t="s">
        <v>160</v>
      </c>
      <c r="J73" s="12" t="s">
        <v>160</v>
      </c>
      <c r="K73" s="12" t="s">
        <v>167</v>
      </c>
      <c r="L73" s="12" t="s">
        <v>170</v>
      </c>
      <c r="M73" s="12"/>
      <c r="N73" s="12"/>
      <c r="O73" s="12"/>
      <c r="P73" s="12"/>
    </row>
    <row r="74" spans="1:18" x14ac:dyDescent="0.3">
      <c r="A74" t="str">
        <f t="shared" si="2"/>
        <v>RES XI</v>
      </c>
      <c r="B74" s="17">
        <v>31892</v>
      </c>
      <c r="C74" s="8" t="s">
        <v>55</v>
      </c>
      <c r="D74" s="10" t="s">
        <v>96</v>
      </c>
      <c r="E74" s="10" t="s">
        <v>97</v>
      </c>
      <c r="F74" s="3" t="str">
        <f t="shared" si="3"/>
        <v>WON</v>
      </c>
      <c r="G74" s="11">
        <v>2</v>
      </c>
      <c r="H74" s="11">
        <v>0</v>
      </c>
      <c r="I74" s="12" t="s">
        <v>148</v>
      </c>
      <c r="J74" s="12" t="s">
        <v>176</v>
      </c>
      <c r="K74" s="12"/>
      <c r="L74" s="12"/>
      <c r="M74" s="12"/>
      <c r="N74" s="12"/>
      <c r="O74" s="12"/>
      <c r="P74" s="12"/>
    </row>
    <row r="75" spans="1:18" x14ac:dyDescent="0.3">
      <c r="B75" s="28" t="s">
        <v>75</v>
      </c>
      <c r="C75" s="29" t="s">
        <v>66</v>
      </c>
      <c r="D75" s="29"/>
      <c r="E75" s="29"/>
      <c r="F75" s="29"/>
      <c r="G75" s="29"/>
      <c r="H75" s="30"/>
      <c r="J75" s="4"/>
    </row>
    <row r="76" spans="1:18" x14ac:dyDescent="0.3">
      <c r="B76" s="18" t="s">
        <v>67</v>
      </c>
      <c r="C76" s="5" t="s">
        <v>68</v>
      </c>
      <c r="D76" s="5" t="s">
        <v>69</v>
      </c>
      <c r="E76" s="6" t="s">
        <v>70</v>
      </c>
      <c r="F76" s="6" t="s">
        <v>71</v>
      </c>
      <c r="G76" s="7" t="s">
        <v>72</v>
      </c>
      <c r="H76" s="7" t="s">
        <v>73</v>
      </c>
      <c r="I76" s="21" t="s">
        <v>370</v>
      </c>
      <c r="J76" s="21"/>
      <c r="K76" s="21"/>
      <c r="L76" s="21"/>
      <c r="M76" s="21"/>
      <c r="N76" s="21"/>
      <c r="O76" s="21"/>
      <c r="P76" s="21"/>
      <c r="Q76" s="21"/>
      <c r="R76" s="21"/>
    </row>
    <row r="77" spans="1:18" x14ac:dyDescent="0.3">
      <c r="A77" t="str">
        <f t="shared" ref="A77:A102" si="4">$B$75</f>
        <v>3RD XI</v>
      </c>
      <c r="B77" s="17">
        <v>31666</v>
      </c>
      <c r="C77" t="s">
        <v>19</v>
      </c>
      <c r="D77" s="10" t="s">
        <v>95</v>
      </c>
      <c r="E77" s="10" t="s">
        <v>97</v>
      </c>
      <c r="F77" s="3" t="str">
        <f t="shared" ref="F77:F102" si="5">IF(G77&gt;H77,"WON",IF(H77&gt;G77,"LOST","DREW"))</f>
        <v>DREW</v>
      </c>
      <c r="G77" s="3">
        <v>2</v>
      </c>
      <c r="H77" s="3">
        <v>2</v>
      </c>
      <c r="I77" s="12" t="s">
        <v>177</v>
      </c>
      <c r="J77" s="12" t="s">
        <v>173</v>
      </c>
    </row>
    <row r="78" spans="1:18" x14ac:dyDescent="0.3">
      <c r="A78" t="str">
        <f t="shared" si="4"/>
        <v>3RD XI</v>
      </c>
      <c r="B78" s="17">
        <v>31678</v>
      </c>
      <c r="C78" t="s">
        <v>54</v>
      </c>
      <c r="D78" s="10" t="s">
        <v>95</v>
      </c>
      <c r="E78" s="10" t="s">
        <v>97</v>
      </c>
      <c r="F78" s="3" t="str">
        <f t="shared" si="5"/>
        <v>WON</v>
      </c>
      <c r="G78" s="3">
        <v>5</v>
      </c>
      <c r="H78" s="3">
        <v>2</v>
      </c>
      <c r="I78" s="12" t="s">
        <v>178</v>
      </c>
      <c r="J78" s="12" t="s">
        <v>176</v>
      </c>
      <c r="K78" t="s">
        <v>179</v>
      </c>
      <c r="L78" t="s">
        <v>180</v>
      </c>
      <c r="M78" t="s">
        <v>181</v>
      </c>
    </row>
    <row r="79" spans="1:18" x14ac:dyDescent="0.3">
      <c r="A79" t="str">
        <f t="shared" si="4"/>
        <v>3RD XI</v>
      </c>
      <c r="B79" s="17">
        <v>31682</v>
      </c>
      <c r="C79" t="s">
        <v>55</v>
      </c>
      <c r="D79" s="10" t="s">
        <v>96</v>
      </c>
      <c r="E79" s="10" t="s">
        <v>73</v>
      </c>
      <c r="F79" s="3" t="str">
        <f t="shared" si="5"/>
        <v>WON</v>
      </c>
      <c r="G79" s="3">
        <v>2</v>
      </c>
      <c r="H79" s="3">
        <v>0</v>
      </c>
      <c r="I79" s="12" t="s">
        <v>179</v>
      </c>
      <c r="J79" s="12" t="s">
        <v>182</v>
      </c>
    </row>
    <row r="80" spans="1:18" x14ac:dyDescent="0.3">
      <c r="A80" t="str">
        <f t="shared" si="4"/>
        <v>3RD XI</v>
      </c>
      <c r="B80" s="17">
        <v>31689</v>
      </c>
      <c r="C80" t="s">
        <v>46</v>
      </c>
      <c r="D80" s="10" t="s">
        <v>96</v>
      </c>
      <c r="E80" s="10" t="s">
        <v>97</v>
      </c>
      <c r="F80" s="3" t="str">
        <f t="shared" si="5"/>
        <v>LOST</v>
      </c>
      <c r="G80" s="3">
        <v>2</v>
      </c>
      <c r="H80" s="3">
        <v>3</v>
      </c>
      <c r="I80" s="12" t="s">
        <v>167</v>
      </c>
      <c r="J80" s="12" t="s">
        <v>176</v>
      </c>
    </row>
    <row r="81" spans="1:13" x14ac:dyDescent="0.3">
      <c r="A81" t="str">
        <f t="shared" si="4"/>
        <v>3RD XI</v>
      </c>
      <c r="B81" s="17">
        <v>31696</v>
      </c>
      <c r="C81" t="s">
        <v>63</v>
      </c>
      <c r="D81" s="10" t="s">
        <v>96</v>
      </c>
      <c r="E81" s="10" t="s">
        <v>73</v>
      </c>
      <c r="F81" s="3" t="str">
        <f t="shared" si="5"/>
        <v>WON</v>
      </c>
      <c r="G81" s="3">
        <v>1</v>
      </c>
      <c r="H81" s="3">
        <v>0</v>
      </c>
      <c r="I81" s="12" t="s">
        <v>160</v>
      </c>
    </row>
    <row r="82" spans="1:13" x14ac:dyDescent="0.3">
      <c r="A82" t="str">
        <f t="shared" si="4"/>
        <v>3RD XI</v>
      </c>
      <c r="B82" s="17">
        <v>31703</v>
      </c>
      <c r="C82" t="s">
        <v>16</v>
      </c>
      <c r="D82" s="10" t="s">
        <v>96</v>
      </c>
      <c r="E82" s="10" t="s">
        <v>97</v>
      </c>
      <c r="F82" s="3" t="str">
        <f t="shared" si="5"/>
        <v>LOST</v>
      </c>
      <c r="G82" s="3">
        <v>2</v>
      </c>
      <c r="H82" s="3">
        <v>3</v>
      </c>
      <c r="I82" s="12" t="s">
        <v>177</v>
      </c>
      <c r="J82" s="12" t="s">
        <v>167</v>
      </c>
    </row>
    <row r="83" spans="1:13" x14ac:dyDescent="0.3">
      <c r="A83" t="str">
        <f t="shared" si="4"/>
        <v>3RD XI</v>
      </c>
      <c r="B83" s="17">
        <v>31710</v>
      </c>
      <c r="C83" t="s">
        <v>111</v>
      </c>
      <c r="D83" s="10" t="s">
        <v>108</v>
      </c>
      <c r="E83" s="10" t="s">
        <v>73</v>
      </c>
      <c r="F83" s="3" t="str">
        <f t="shared" si="5"/>
        <v>WON</v>
      </c>
      <c r="G83" s="3">
        <v>5</v>
      </c>
      <c r="H83" s="3">
        <v>0</v>
      </c>
      <c r="I83" s="12" t="s">
        <v>167</v>
      </c>
      <c r="J83" s="12" t="s">
        <v>167</v>
      </c>
      <c r="K83" s="12" t="s">
        <v>167</v>
      </c>
      <c r="L83" s="12" t="s">
        <v>183</v>
      </c>
      <c r="M83" s="12" t="s">
        <v>163</v>
      </c>
    </row>
    <row r="84" spans="1:13" x14ac:dyDescent="0.3">
      <c r="A84" t="str">
        <f t="shared" si="4"/>
        <v>3RD XI</v>
      </c>
      <c r="B84" s="17">
        <v>31717</v>
      </c>
      <c r="C84" t="s">
        <v>58</v>
      </c>
      <c r="D84" s="10" t="s">
        <v>96</v>
      </c>
      <c r="E84" s="10" t="s">
        <v>97</v>
      </c>
      <c r="F84" s="3" t="str">
        <f t="shared" si="5"/>
        <v>LOST</v>
      </c>
      <c r="G84" s="3">
        <v>3</v>
      </c>
      <c r="H84" s="3">
        <v>4</v>
      </c>
      <c r="I84" s="12" t="s">
        <v>177</v>
      </c>
      <c r="J84" s="12" t="s">
        <v>177</v>
      </c>
      <c r="K84" s="12" t="s">
        <v>177</v>
      </c>
    </row>
    <row r="85" spans="1:13" x14ac:dyDescent="0.3">
      <c r="A85" t="str">
        <f t="shared" si="4"/>
        <v>3RD XI</v>
      </c>
      <c r="B85" s="17">
        <v>31724</v>
      </c>
      <c r="C85" t="s">
        <v>6</v>
      </c>
      <c r="D85" s="10" t="s">
        <v>96</v>
      </c>
      <c r="E85" s="10" t="s">
        <v>97</v>
      </c>
      <c r="F85" s="3" t="str">
        <f t="shared" si="5"/>
        <v>WON</v>
      </c>
      <c r="G85" s="3">
        <v>4</v>
      </c>
      <c r="H85" s="3">
        <v>1</v>
      </c>
      <c r="I85" s="12" t="s">
        <v>177</v>
      </c>
      <c r="J85" s="12" t="s">
        <v>177</v>
      </c>
      <c r="K85" t="s">
        <v>182</v>
      </c>
      <c r="L85" t="s">
        <v>184</v>
      </c>
    </row>
    <row r="86" spans="1:13" x14ac:dyDescent="0.3">
      <c r="A86" t="str">
        <f t="shared" si="4"/>
        <v>3RD XI</v>
      </c>
      <c r="B86" s="17">
        <v>31731</v>
      </c>
      <c r="C86" t="s">
        <v>64</v>
      </c>
      <c r="D86" s="10" t="s">
        <v>96</v>
      </c>
      <c r="E86" s="10" t="s">
        <v>73</v>
      </c>
      <c r="F86" s="3" t="str">
        <f t="shared" si="5"/>
        <v>LOST</v>
      </c>
      <c r="G86" s="3">
        <v>1</v>
      </c>
      <c r="H86" s="3">
        <v>3</v>
      </c>
      <c r="I86" s="12" t="s">
        <v>177</v>
      </c>
    </row>
    <row r="87" spans="1:13" x14ac:dyDescent="0.3">
      <c r="A87" t="str">
        <f t="shared" si="4"/>
        <v>3RD XI</v>
      </c>
      <c r="B87" s="17">
        <v>31738</v>
      </c>
      <c r="C87" t="s">
        <v>46</v>
      </c>
      <c r="D87" s="10" t="s">
        <v>96</v>
      </c>
      <c r="E87" s="10" t="s">
        <v>73</v>
      </c>
      <c r="F87" s="3" t="str">
        <f t="shared" si="5"/>
        <v>LOST</v>
      </c>
      <c r="G87" s="3">
        <v>2</v>
      </c>
      <c r="H87" s="3">
        <v>3</v>
      </c>
      <c r="I87" s="12" t="s">
        <v>182</v>
      </c>
      <c r="J87" s="12" t="s">
        <v>182</v>
      </c>
    </row>
    <row r="88" spans="1:13" x14ac:dyDescent="0.3">
      <c r="A88" t="str">
        <f t="shared" si="4"/>
        <v>3RD XI</v>
      </c>
      <c r="B88" s="17">
        <v>31745</v>
      </c>
      <c r="C88" t="s">
        <v>48</v>
      </c>
      <c r="D88" s="10" t="s">
        <v>108</v>
      </c>
      <c r="E88" s="10" t="s">
        <v>73</v>
      </c>
      <c r="F88" s="3" t="str">
        <f t="shared" si="5"/>
        <v>LOST</v>
      </c>
      <c r="G88" s="3">
        <v>1</v>
      </c>
      <c r="H88" s="3">
        <v>2</v>
      </c>
      <c r="I88" s="12" t="s">
        <v>185</v>
      </c>
    </row>
    <row r="89" spans="1:13" x14ac:dyDescent="0.3">
      <c r="A89" t="str">
        <f t="shared" si="4"/>
        <v>3RD XI</v>
      </c>
      <c r="B89" s="17">
        <v>31752</v>
      </c>
      <c r="C89" t="s">
        <v>25</v>
      </c>
      <c r="D89" s="10" t="s">
        <v>96</v>
      </c>
      <c r="E89" s="10" t="s">
        <v>73</v>
      </c>
      <c r="F89" s="3" t="str">
        <f t="shared" si="5"/>
        <v>WON</v>
      </c>
      <c r="G89" s="3">
        <v>5</v>
      </c>
      <c r="H89" s="3">
        <v>0</v>
      </c>
      <c r="I89" s="12" t="s">
        <v>186</v>
      </c>
      <c r="J89" s="12" t="s">
        <v>186</v>
      </c>
      <c r="K89" s="12" t="s">
        <v>186</v>
      </c>
      <c r="L89" s="12" t="s">
        <v>185</v>
      </c>
      <c r="M89" s="12" t="s">
        <v>187</v>
      </c>
    </row>
    <row r="90" spans="1:13" x14ac:dyDescent="0.3">
      <c r="A90" t="str">
        <f t="shared" si="4"/>
        <v>3RD XI</v>
      </c>
      <c r="B90" s="17">
        <v>31759</v>
      </c>
      <c r="C90" t="s">
        <v>25</v>
      </c>
      <c r="D90" s="10" t="s">
        <v>96</v>
      </c>
      <c r="E90" s="10" t="s">
        <v>97</v>
      </c>
      <c r="F90" s="3" t="str">
        <f t="shared" si="5"/>
        <v>WON</v>
      </c>
      <c r="G90" s="3">
        <v>3</v>
      </c>
      <c r="H90" s="3">
        <v>1</v>
      </c>
      <c r="I90" s="12" t="s">
        <v>185</v>
      </c>
      <c r="J90" s="12" t="s">
        <v>185</v>
      </c>
      <c r="K90" t="s">
        <v>167</v>
      </c>
    </row>
    <row r="91" spans="1:13" x14ac:dyDescent="0.3">
      <c r="A91" t="str">
        <f t="shared" si="4"/>
        <v>3RD XI</v>
      </c>
      <c r="B91" s="17">
        <v>31766</v>
      </c>
      <c r="C91" t="s">
        <v>17</v>
      </c>
      <c r="D91" s="10" t="s">
        <v>96</v>
      </c>
      <c r="E91" s="10" t="s">
        <v>97</v>
      </c>
      <c r="F91" s="3" t="str">
        <f t="shared" si="5"/>
        <v>DREW</v>
      </c>
      <c r="G91" s="3">
        <v>0</v>
      </c>
      <c r="H91" s="3">
        <v>0</v>
      </c>
    </row>
    <row r="92" spans="1:13" x14ac:dyDescent="0.3">
      <c r="A92" t="str">
        <f t="shared" si="4"/>
        <v>3RD XI</v>
      </c>
      <c r="B92" s="17">
        <v>31780</v>
      </c>
      <c r="C92" t="s">
        <v>64</v>
      </c>
      <c r="D92" s="10" t="s">
        <v>96</v>
      </c>
      <c r="E92" s="10" t="s">
        <v>97</v>
      </c>
      <c r="F92" s="3" t="str">
        <f t="shared" si="5"/>
        <v>LOST</v>
      </c>
      <c r="G92" s="3">
        <v>1</v>
      </c>
      <c r="H92" s="3">
        <v>2</v>
      </c>
      <c r="I92" s="12" t="s">
        <v>167</v>
      </c>
    </row>
    <row r="93" spans="1:13" x14ac:dyDescent="0.3">
      <c r="A93" t="str">
        <f t="shared" si="4"/>
        <v>3RD XI</v>
      </c>
      <c r="B93" s="17">
        <v>31787</v>
      </c>
      <c r="C93" t="s">
        <v>26</v>
      </c>
      <c r="D93" s="10" t="s">
        <v>96</v>
      </c>
      <c r="E93" s="10" t="s">
        <v>97</v>
      </c>
      <c r="F93" s="3" t="str">
        <f t="shared" si="5"/>
        <v>WON</v>
      </c>
      <c r="G93" s="3">
        <v>3</v>
      </c>
      <c r="H93" s="3">
        <v>1</v>
      </c>
      <c r="I93" s="12" t="s">
        <v>183</v>
      </c>
      <c r="J93" t="s">
        <v>177</v>
      </c>
      <c r="K93" t="s">
        <v>182</v>
      </c>
    </row>
    <row r="94" spans="1:13" x14ac:dyDescent="0.3">
      <c r="A94" t="str">
        <f t="shared" si="4"/>
        <v>3RD XI</v>
      </c>
      <c r="B94" s="17">
        <v>31808</v>
      </c>
      <c r="C94" t="s">
        <v>58</v>
      </c>
      <c r="D94" s="10" t="s">
        <v>96</v>
      </c>
      <c r="E94" s="10" t="s">
        <v>73</v>
      </c>
      <c r="F94" s="3" t="str">
        <f t="shared" si="5"/>
        <v>WON</v>
      </c>
      <c r="G94" s="3">
        <v>4</v>
      </c>
      <c r="H94" s="3">
        <v>2</v>
      </c>
      <c r="I94" s="12" t="s">
        <v>167</v>
      </c>
      <c r="J94" s="12" t="s">
        <v>167</v>
      </c>
      <c r="K94" s="12" t="s">
        <v>167</v>
      </c>
      <c r="L94" s="12" t="s">
        <v>185</v>
      </c>
    </row>
    <row r="95" spans="1:13" x14ac:dyDescent="0.3">
      <c r="A95" t="str">
        <f t="shared" si="4"/>
        <v>3RD XI</v>
      </c>
      <c r="B95" s="17">
        <v>31815</v>
      </c>
      <c r="C95" t="s">
        <v>6</v>
      </c>
      <c r="D95" s="10" t="s">
        <v>96</v>
      </c>
      <c r="E95" s="10" t="s">
        <v>73</v>
      </c>
      <c r="F95" s="3" t="str">
        <f t="shared" si="5"/>
        <v>WON</v>
      </c>
      <c r="G95" s="3">
        <v>2</v>
      </c>
      <c r="H95" s="3">
        <v>1</v>
      </c>
      <c r="I95" s="12" t="s">
        <v>177</v>
      </c>
      <c r="J95" t="s">
        <v>167</v>
      </c>
    </row>
    <row r="96" spans="1:13" x14ac:dyDescent="0.3">
      <c r="A96" t="str">
        <f t="shared" si="4"/>
        <v>3RD XI</v>
      </c>
      <c r="B96" s="17">
        <v>31829</v>
      </c>
      <c r="C96" t="s">
        <v>16</v>
      </c>
      <c r="D96" s="10" t="s">
        <v>96</v>
      </c>
      <c r="E96" s="10" t="s">
        <v>73</v>
      </c>
      <c r="F96" s="3" t="str">
        <f t="shared" si="5"/>
        <v>LOST</v>
      </c>
      <c r="G96" s="3">
        <v>2</v>
      </c>
      <c r="H96" s="3">
        <v>5</v>
      </c>
      <c r="I96" s="12" t="s">
        <v>188</v>
      </c>
      <c r="J96" t="s">
        <v>174</v>
      </c>
    </row>
    <row r="97" spans="1:18" x14ac:dyDescent="0.3">
      <c r="A97" t="str">
        <f t="shared" si="4"/>
        <v>3RD XI</v>
      </c>
      <c r="B97" s="17">
        <v>31836</v>
      </c>
      <c r="C97" t="s">
        <v>37</v>
      </c>
      <c r="D97" s="10" t="s">
        <v>96</v>
      </c>
      <c r="E97" s="10" t="s">
        <v>73</v>
      </c>
      <c r="F97" s="3" t="str">
        <f t="shared" si="5"/>
        <v>DREW</v>
      </c>
      <c r="G97" s="3">
        <v>2</v>
      </c>
      <c r="H97" s="3">
        <v>2</v>
      </c>
      <c r="I97" s="12" t="s">
        <v>167</v>
      </c>
      <c r="J97" t="s">
        <v>173</v>
      </c>
    </row>
    <row r="98" spans="1:18" x14ac:dyDescent="0.3">
      <c r="A98" t="str">
        <f t="shared" si="4"/>
        <v>3RD XI</v>
      </c>
      <c r="B98" s="17">
        <v>31843</v>
      </c>
      <c r="C98" t="s">
        <v>63</v>
      </c>
      <c r="D98" s="10" t="s">
        <v>96</v>
      </c>
      <c r="E98" s="10" t="s">
        <v>97</v>
      </c>
      <c r="F98" s="3" t="str">
        <f t="shared" si="5"/>
        <v>WON</v>
      </c>
      <c r="G98" s="3">
        <v>4</v>
      </c>
      <c r="H98" s="3">
        <v>2</v>
      </c>
      <c r="I98" s="12" t="s">
        <v>167</v>
      </c>
      <c r="J98" t="s">
        <v>167</v>
      </c>
      <c r="K98" t="s">
        <v>185</v>
      </c>
      <c r="L98" t="s">
        <v>186</v>
      </c>
    </row>
    <row r="99" spans="1:18" x14ac:dyDescent="0.3">
      <c r="A99" t="str">
        <f t="shared" si="4"/>
        <v>3RD XI</v>
      </c>
      <c r="B99" s="17">
        <v>31857</v>
      </c>
      <c r="C99" t="s">
        <v>17</v>
      </c>
      <c r="D99" s="10" t="s">
        <v>96</v>
      </c>
      <c r="E99" s="10" t="s">
        <v>73</v>
      </c>
      <c r="F99" s="3" t="str">
        <f t="shared" si="5"/>
        <v>LOST</v>
      </c>
      <c r="G99" s="3">
        <v>1</v>
      </c>
      <c r="H99" s="3">
        <v>3</v>
      </c>
      <c r="I99" s="12" t="s">
        <v>182</v>
      </c>
    </row>
    <row r="100" spans="1:18" x14ac:dyDescent="0.3">
      <c r="A100" t="str">
        <f t="shared" si="4"/>
        <v>3RD XI</v>
      </c>
      <c r="B100" s="17">
        <v>31871</v>
      </c>
      <c r="C100" t="s">
        <v>55</v>
      </c>
      <c r="D100" s="10" t="s">
        <v>96</v>
      </c>
      <c r="E100" s="10" t="s">
        <v>97</v>
      </c>
      <c r="F100" s="3" t="str">
        <f t="shared" si="5"/>
        <v>DREW</v>
      </c>
      <c r="G100" s="3">
        <v>1</v>
      </c>
      <c r="H100" s="3">
        <v>1</v>
      </c>
      <c r="I100" s="12" t="s">
        <v>189</v>
      </c>
    </row>
    <row r="101" spans="1:18" x14ac:dyDescent="0.3">
      <c r="A101" t="str">
        <f t="shared" si="4"/>
        <v>3RD XI</v>
      </c>
      <c r="B101" s="17">
        <v>31878</v>
      </c>
      <c r="C101" t="s">
        <v>26</v>
      </c>
      <c r="D101" s="10" t="s">
        <v>96</v>
      </c>
      <c r="E101" s="10" t="s">
        <v>73</v>
      </c>
      <c r="F101" s="3" t="str">
        <f t="shared" si="5"/>
        <v>LOST</v>
      </c>
      <c r="G101" s="3">
        <v>1</v>
      </c>
      <c r="H101" s="3">
        <v>2</v>
      </c>
      <c r="I101" s="12" t="s">
        <v>185</v>
      </c>
    </row>
    <row r="102" spans="1:18" x14ac:dyDescent="0.3">
      <c r="A102" t="str">
        <f t="shared" si="4"/>
        <v>3RD XI</v>
      </c>
      <c r="B102" s="17">
        <v>31892</v>
      </c>
      <c r="C102" t="s">
        <v>37</v>
      </c>
      <c r="D102" s="10" t="s">
        <v>96</v>
      </c>
      <c r="E102" s="10" t="s">
        <v>97</v>
      </c>
      <c r="F102" s="3" t="str">
        <f t="shared" si="5"/>
        <v>DREW</v>
      </c>
      <c r="G102" s="3">
        <v>1</v>
      </c>
      <c r="H102" s="3">
        <v>1</v>
      </c>
      <c r="I102" s="12" t="s">
        <v>177</v>
      </c>
    </row>
    <row r="103" spans="1:18" x14ac:dyDescent="0.3">
      <c r="B103" s="28" t="s">
        <v>76</v>
      </c>
      <c r="C103" s="29" t="s">
        <v>66</v>
      </c>
      <c r="D103" s="29"/>
      <c r="E103" s="29"/>
      <c r="F103" s="29"/>
      <c r="G103" s="29"/>
      <c r="H103" s="30"/>
      <c r="J103" s="4"/>
    </row>
    <row r="104" spans="1:18" x14ac:dyDescent="0.3">
      <c r="B104" s="18" t="s">
        <v>67</v>
      </c>
      <c r="C104" s="5" t="s">
        <v>68</v>
      </c>
      <c r="D104" s="5" t="s">
        <v>69</v>
      </c>
      <c r="E104" s="6" t="s">
        <v>70</v>
      </c>
      <c r="F104" s="6" t="s">
        <v>71</v>
      </c>
      <c r="G104" s="7" t="s">
        <v>72</v>
      </c>
      <c r="H104" s="7" t="s">
        <v>73</v>
      </c>
      <c r="I104" s="21" t="s">
        <v>370</v>
      </c>
      <c r="J104" s="21"/>
      <c r="K104" s="21"/>
      <c r="L104" s="21"/>
      <c r="M104" s="21"/>
      <c r="N104" s="21"/>
      <c r="O104" s="21"/>
      <c r="P104" s="21"/>
      <c r="Q104" s="21"/>
      <c r="R104" s="21"/>
    </row>
    <row r="105" spans="1:18" x14ac:dyDescent="0.3">
      <c r="A105" t="str">
        <f t="shared" ref="A105:A134" si="6">$B$103</f>
        <v>4TH XI</v>
      </c>
      <c r="B105" s="17">
        <v>31675</v>
      </c>
      <c r="C105" s="8" t="s">
        <v>13</v>
      </c>
      <c r="D105" s="10" t="s">
        <v>95</v>
      </c>
      <c r="E105" s="10" t="s">
        <v>73</v>
      </c>
      <c r="F105" s="3" t="str">
        <f>IF(G105&gt;H105,"WON",IF(H105&gt;G105,"LOST","DREW"))</f>
        <v>LOST</v>
      </c>
      <c r="G105" s="3">
        <v>0</v>
      </c>
      <c r="H105" s="3">
        <v>3</v>
      </c>
    </row>
    <row r="106" spans="1:18" x14ac:dyDescent="0.3">
      <c r="A106" t="str">
        <f t="shared" si="6"/>
        <v>4TH XI</v>
      </c>
      <c r="B106" s="17">
        <v>31682</v>
      </c>
      <c r="C106" s="8" t="s">
        <v>55</v>
      </c>
      <c r="D106" s="10" t="s">
        <v>96</v>
      </c>
      <c r="E106" s="10" t="s">
        <v>97</v>
      </c>
      <c r="F106" s="3" t="str">
        <f t="shared" ref="F106:F134" si="7">IF(G106&gt;H106,"WON",IF(H106&gt;G106,"LOST","DREW"))</f>
        <v>WON</v>
      </c>
      <c r="G106" s="3">
        <v>3</v>
      </c>
      <c r="H106" s="3">
        <v>2</v>
      </c>
      <c r="I106" t="s">
        <v>190</v>
      </c>
      <c r="J106" t="s">
        <v>190</v>
      </c>
      <c r="K106" t="s">
        <v>191</v>
      </c>
    </row>
    <row r="107" spans="1:18" x14ac:dyDescent="0.3">
      <c r="A107" t="str">
        <f t="shared" si="6"/>
        <v>4TH XI</v>
      </c>
      <c r="B107" s="17">
        <v>31689</v>
      </c>
      <c r="C107" s="8" t="s">
        <v>63</v>
      </c>
      <c r="D107" s="10" t="s">
        <v>96</v>
      </c>
      <c r="E107" s="10" t="s">
        <v>97</v>
      </c>
      <c r="F107" s="3" t="str">
        <f t="shared" si="7"/>
        <v>DREW</v>
      </c>
      <c r="G107" s="3">
        <v>2</v>
      </c>
      <c r="H107" s="3">
        <v>2</v>
      </c>
      <c r="I107" t="s">
        <v>191</v>
      </c>
      <c r="J107" t="s">
        <v>192</v>
      </c>
    </row>
    <row r="108" spans="1:18" x14ac:dyDescent="0.3">
      <c r="A108" t="str">
        <f t="shared" si="6"/>
        <v>4TH XI</v>
      </c>
      <c r="B108" s="17">
        <v>31696</v>
      </c>
      <c r="C108" s="8" t="s">
        <v>50</v>
      </c>
      <c r="D108" s="10" t="s">
        <v>108</v>
      </c>
      <c r="E108" s="10" t="s">
        <v>73</v>
      </c>
      <c r="F108" s="3" t="str">
        <f t="shared" si="7"/>
        <v>WON</v>
      </c>
      <c r="G108" s="3">
        <v>5</v>
      </c>
      <c r="H108" s="3">
        <v>0</v>
      </c>
      <c r="I108" t="s">
        <v>191</v>
      </c>
      <c r="J108" t="s">
        <v>191</v>
      </c>
      <c r="K108" t="s">
        <v>192</v>
      </c>
      <c r="L108" t="s">
        <v>190</v>
      </c>
      <c r="M108" t="s">
        <v>193</v>
      </c>
    </row>
    <row r="109" spans="1:18" x14ac:dyDescent="0.3">
      <c r="A109" t="str">
        <f t="shared" si="6"/>
        <v>4TH XI</v>
      </c>
      <c r="B109" s="17">
        <v>31703</v>
      </c>
      <c r="C109" s="8" t="s">
        <v>16</v>
      </c>
      <c r="D109" s="10" t="s">
        <v>96</v>
      </c>
      <c r="E109" s="10" t="s">
        <v>73</v>
      </c>
      <c r="F109" s="3" t="str">
        <f t="shared" si="7"/>
        <v>DREW</v>
      </c>
      <c r="G109" s="3">
        <v>2</v>
      </c>
      <c r="H109" s="3">
        <v>2</v>
      </c>
      <c r="I109" t="s">
        <v>194</v>
      </c>
      <c r="J109" t="s">
        <v>192</v>
      </c>
    </row>
    <row r="110" spans="1:18" x14ac:dyDescent="0.3">
      <c r="A110" t="str">
        <f t="shared" si="6"/>
        <v>4TH XI</v>
      </c>
      <c r="B110" s="17">
        <v>31710</v>
      </c>
      <c r="C110" s="8" t="s">
        <v>46</v>
      </c>
      <c r="D110" s="10" t="s">
        <v>96</v>
      </c>
      <c r="E110" s="10" t="s">
        <v>97</v>
      </c>
      <c r="F110" s="3" t="str">
        <f t="shared" si="7"/>
        <v>LOST</v>
      </c>
      <c r="G110" s="3">
        <v>1</v>
      </c>
      <c r="H110" s="3">
        <v>3</v>
      </c>
      <c r="I110" t="s">
        <v>190</v>
      </c>
    </row>
    <row r="111" spans="1:18" x14ac:dyDescent="0.3">
      <c r="A111" t="str">
        <f t="shared" si="6"/>
        <v>4TH XI</v>
      </c>
      <c r="B111" s="17">
        <v>31717</v>
      </c>
      <c r="C111" s="8" t="s">
        <v>32</v>
      </c>
      <c r="D111" s="10" t="s">
        <v>96</v>
      </c>
      <c r="E111" s="10" t="s">
        <v>97</v>
      </c>
      <c r="F111" s="3" t="str">
        <f t="shared" si="7"/>
        <v>WON</v>
      </c>
      <c r="G111" s="3">
        <v>3</v>
      </c>
      <c r="H111" s="3">
        <v>0</v>
      </c>
      <c r="I111" t="s">
        <v>190</v>
      </c>
      <c r="J111" t="s">
        <v>195</v>
      </c>
      <c r="K111" t="s">
        <v>163</v>
      </c>
    </row>
    <row r="112" spans="1:18" x14ac:dyDescent="0.3">
      <c r="A112" t="str">
        <f t="shared" si="6"/>
        <v>4TH XI</v>
      </c>
      <c r="B112" s="17">
        <v>31724</v>
      </c>
      <c r="C112" s="8" t="s">
        <v>6</v>
      </c>
      <c r="D112" s="10" t="s">
        <v>96</v>
      </c>
      <c r="E112" s="10" t="s">
        <v>73</v>
      </c>
      <c r="F112" s="3" t="str">
        <f t="shared" si="7"/>
        <v>LOST</v>
      </c>
      <c r="G112" s="3">
        <v>0</v>
      </c>
      <c r="H112" s="3">
        <v>2</v>
      </c>
    </row>
    <row r="113" spans="1:18" x14ac:dyDescent="0.3">
      <c r="A113" t="str">
        <f t="shared" si="6"/>
        <v>4TH XI</v>
      </c>
      <c r="B113" s="17">
        <v>31731</v>
      </c>
      <c r="C113" s="8" t="s">
        <v>112</v>
      </c>
      <c r="D113" s="10" t="s">
        <v>108</v>
      </c>
      <c r="E113" s="10" t="s">
        <v>73</v>
      </c>
      <c r="F113" s="3" t="str">
        <f t="shared" si="7"/>
        <v>WON</v>
      </c>
      <c r="G113" s="3">
        <v>1</v>
      </c>
      <c r="H113" s="3">
        <v>0</v>
      </c>
      <c r="I113" t="s">
        <v>196</v>
      </c>
    </row>
    <row r="114" spans="1:18" x14ac:dyDescent="0.3">
      <c r="A114" t="str">
        <f t="shared" si="6"/>
        <v>4TH XI</v>
      </c>
      <c r="B114" s="17">
        <v>31738</v>
      </c>
      <c r="C114" s="8" t="s">
        <v>36</v>
      </c>
      <c r="D114" s="10" t="s">
        <v>108</v>
      </c>
      <c r="E114" s="10" t="s">
        <v>97</v>
      </c>
      <c r="F114" s="3" t="str">
        <f t="shared" si="7"/>
        <v>WON</v>
      </c>
      <c r="G114" s="3">
        <v>6</v>
      </c>
      <c r="H114" s="3">
        <v>2</v>
      </c>
      <c r="I114" t="s">
        <v>190</v>
      </c>
      <c r="J114" t="s">
        <v>190</v>
      </c>
      <c r="K114" t="s">
        <v>197</v>
      </c>
      <c r="L114" t="s">
        <v>198</v>
      </c>
      <c r="M114" t="s">
        <v>192</v>
      </c>
      <c r="N114" t="s">
        <v>199</v>
      </c>
    </row>
    <row r="115" spans="1:18" x14ac:dyDescent="0.3">
      <c r="A115" t="str">
        <f t="shared" si="6"/>
        <v>4TH XI</v>
      </c>
      <c r="B115" s="17">
        <v>31745</v>
      </c>
      <c r="C115" s="8" t="s">
        <v>37</v>
      </c>
      <c r="D115" s="10" t="s">
        <v>96</v>
      </c>
      <c r="E115" s="10" t="s">
        <v>73</v>
      </c>
      <c r="F115" s="3" t="str">
        <f t="shared" si="7"/>
        <v>DREW</v>
      </c>
      <c r="G115" s="3">
        <v>2</v>
      </c>
      <c r="H115" s="3">
        <v>2</v>
      </c>
      <c r="I115" t="s">
        <v>190</v>
      </c>
      <c r="J115" t="s">
        <v>191</v>
      </c>
    </row>
    <row r="116" spans="1:18" x14ac:dyDescent="0.3">
      <c r="A116" t="str">
        <f t="shared" si="6"/>
        <v>4TH XI</v>
      </c>
      <c r="B116" s="17">
        <v>31752</v>
      </c>
      <c r="C116" s="8" t="s">
        <v>89</v>
      </c>
      <c r="D116" s="10" t="s">
        <v>108</v>
      </c>
      <c r="E116" s="10" t="s">
        <v>73</v>
      </c>
      <c r="F116" s="3" t="str">
        <f t="shared" si="7"/>
        <v>WON</v>
      </c>
      <c r="G116" s="3">
        <v>3</v>
      </c>
      <c r="H116" s="3">
        <v>0</v>
      </c>
      <c r="I116" t="s">
        <v>190</v>
      </c>
      <c r="J116" t="s">
        <v>200</v>
      </c>
      <c r="K116" t="s">
        <v>201</v>
      </c>
    </row>
    <row r="117" spans="1:18" x14ac:dyDescent="0.3">
      <c r="A117" t="str">
        <f t="shared" si="6"/>
        <v>4TH XI</v>
      </c>
      <c r="B117" s="17">
        <v>31759</v>
      </c>
      <c r="C117" s="8" t="s">
        <v>47</v>
      </c>
      <c r="D117" s="10" t="s">
        <v>96</v>
      </c>
      <c r="E117" s="10" t="s">
        <v>97</v>
      </c>
      <c r="F117" s="3" t="str">
        <f t="shared" si="7"/>
        <v>WON</v>
      </c>
      <c r="G117" s="3">
        <v>4</v>
      </c>
      <c r="H117" s="3">
        <v>2</v>
      </c>
      <c r="I117" t="s">
        <v>190</v>
      </c>
      <c r="J117" t="s">
        <v>200</v>
      </c>
      <c r="K117" t="s">
        <v>199</v>
      </c>
      <c r="L117" t="s">
        <v>202</v>
      </c>
    </row>
    <row r="118" spans="1:18" x14ac:dyDescent="0.3">
      <c r="A118" t="str">
        <f t="shared" si="6"/>
        <v>4TH XI</v>
      </c>
      <c r="B118" s="17">
        <v>31766</v>
      </c>
      <c r="C118" s="8" t="s">
        <v>9</v>
      </c>
      <c r="D118" s="10" t="s">
        <v>96</v>
      </c>
      <c r="E118" s="10" t="s">
        <v>73</v>
      </c>
      <c r="F118" s="3" t="str">
        <f t="shared" si="7"/>
        <v>LOST</v>
      </c>
      <c r="G118" s="3">
        <v>0</v>
      </c>
      <c r="H118" s="3">
        <v>4</v>
      </c>
    </row>
    <row r="119" spans="1:18" x14ac:dyDescent="0.3">
      <c r="A119" t="str">
        <f t="shared" si="6"/>
        <v>4TH XI</v>
      </c>
      <c r="B119" s="17">
        <v>31780</v>
      </c>
      <c r="C119" s="8" t="s">
        <v>29</v>
      </c>
      <c r="D119" s="10" t="s">
        <v>108</v>
      </c>
      <c r="E119" s="10" t="s">
        <v>73</v>
      </c>
      <c r="F119" s="3" t="str">
        <f t="shared" si="7"/>
        <v>WON</v>
      </c>
      <c r="G119" s="3">
        <v>7</v>
      </c>
      <c r="H119" s="3">
        <v>3</v>
      </c>
      <c r="I119" t="s">
        <v>200</v>
      </c>
      <c r="J119" t="s">
        <v>200</v>
      </c>
      <c r="K119" t="s">
        <v>200</v>
      </c>
      <c r="L119" t="s">
        <v>194</v>
      </c>
      <c r="M119" t="s">
        <v>194</v>
      </c>
      <c r="N119" t="s">
        <v>197</v>
      </c>
      <c r="O119" t="s">
        <v>202</v>
      </c>
    </row>
    <row r="120" spans="1:18" x14ac:dyDescent="0.3">
      <c r="A120" t="str">
        <f t="shared" si="6"/>
        <v>4TH XI</v>
      </c>
      <c r="B120" s="17">
        <v>31787</v>
      </c>
      <c r="C120" s="8" t="s">
        <v>55</v>
      </c>
      <c r="D120" s="10" t="s">
        <v>96</v>
      </c>
      <c r="E120" s="10" t="s">
        <v>73</v>
      </c>
      <c r="F120" s="3" t="str">
        <f t="shared" si="7"/>
        <v>WON</v>
      </c>
      <c r="G120" s="3">
        <v>4</v>
      </c>
      <c r="H120" s="3">
        <v>0</v>
      </c>
      <c r="I120" t="s">
        <v>200</v>
      </c>
      <c r="J120" t="s">
        <v>202</v>
      </c>
      <c r="K120" t="s">
        <v>195</v>
      </c>
      <c r="L120" t="s">
        <v>201</v>
      </c>
    </row>
    <row r="121" spans="1:18" x14ac:dyDescent="0.3">
      <c r="A121" t="str">
        <f t="shared" si="6"/>
        <v>4TH XI</v>
      </c>
      <c r="B121" s="17">
        <v>31801</v>
      </c>
      <c r="C121" s="8" t="s">
        <v>55</v>
      </c>
      <c r="D121" s="10" t="s">
        <v>108</v>
      </c>
      <c r="E121" s="10" t="s">
        <v>73</v>
      </c>
      <c r="F121" s="3" t="str">
        <f t="shared" si="7"/>
        <v>LOST</v>
      </c>
      <c r="G121" s="3">
        <v>3</v>
      </c>
      <c r="H121" s="3">
        <v>5</v>
      </c>
      <c r="I121" t="s">
        <v>192</v>
      </c>
      <c r="J121" t="s">
        <v>202</v>
      </c>
      <c r="K121" t="s">
        <v>198</v>
      </c>
    </row>
    <row r="122" spans="1:18" x14ac:dyDescent="0.3">
      <c r="A122" t="str">
        <f t="shared" si="6"/>
        <v>4TH XI</v>
      </c>
      <c r="B122" s="17">
        <v>31808</v>
      </c>
      <c r="C122" s="8" t="s">
        <v>4</v>
      </c>
      <c r="D122" s="10" t="s">
        <v>108</v>
      </c>
      <c r="E122" s="10" t="s">
        <v>73</v>
      </c>
      <c r="F122" s="3" t="str">
        <f t="shared" si="7"/>
        <v>LOST</v>
      </c>
      <c r="G122" s="3">
        <v>10</v>
      </c>
      <c r="H122" s="3">
        <v>11</v>
      </c>
      <c r="I122" t="s">
        <v>192</v>
      </c>
      <c r="J122" t="s">
        <v>192</v>
      </c>
      <c r="K122" t="s">
        <v>168</v>
      </c>
      <c r="L122" t="s">
        <v>197</v>
      </c>
      <c r="M122" t="s">
        <v>201</v>
      </c>
      <c r="N122" t="s">
        <v>202</v>
      </c>
      <c r="O122" t="s">
        <v>199</v>
      </c>
      <c r="P122" t="s">
        <v>203</v>
      </c>
      <c r="Q122" t="s">
        <v>198</v>
      </c>
      <c r="R122" t="s">
        <v>204</v>
      </c>
    </row>
    <row r="123" spans="1:18" x14ac:dyDescent="0.3">
      <c r="A123" t="str">
        <f t="shared" si="6"/>
        <v>4TH XI</v>
      </c>
      <c r="B123" s="17">
        <v>31815</v>
      </c>
      <c r="C123" s="8" t="s">
        <v>32</v>
      </c>
      <c r="D123" s="10" t="s">
        <v>96</v>
      </c>
      <c r="E123" s="10" t="s">
        <v>73</v>
      </c>
      <c r="F123" s="3" t="str">
        <f t="shared" si="7"/>
        <v>WON</v>
      </c>
      <c r="G123" s="3">
        <v>1</v>
      </c>
      <c r="H123" s="3">
        <v>0</v>
      </c>
      <c r="I123" t="s">
        <v>192</v>
      </c>
    </row>
    <row r="124" spans="1:18" x14ac:dyDescent="0.3">
      <c r="A124" t="str">
        <f t="shared" si="6"/>
        <v>4TH XI</v>
      </c>
      <c r="B124" s="17">
        <v>31822</v>
      </c>
      <c r="C124" s="8" t="s">
        <v>64</v>
      </c>
      <c r="D124" s="10" t="s">
        <v>96</v>
      </c>
      <c r="E124" s="10" t="s">
        <v>73</v>
      </c>
      <c r="F124" s="3" t="str">
        <f t="shared" si="7"/>
        <v>LOST</v>
      </c>
      <c r="G124" s="3">
        <v>1</v>
      </c>
      <c r="H124" s="3">
        <v>3</v>
      </c>
      <c r="I124" t="s">
        <v>202</v>
      </c>
    </row>
    <row r="125" spans="1:18" x14ac:dyDescent="0.3">
      <c r="A125" t="str">
        <f t="shared" si="6"/>
        <v>4TH XI</v>
      </c>
      <c r="B125" s="17">
        <v>31829</v>
      </c>
      <c r="C125" s="8" t="s">
        <v>64</v>
      </c>
      <c r="D125" s="10" t="s">
        <v>96</v>
      </c>
      <c r="E125" s="10" t="s">
        <v>97</v>
      </c>
      <c r="F125" s="3" t="str">
        <f t="shared" si="7"/>
        <v>WON</v>
      </c>
      <c r="G125" s="3">
        <v>1</v>
      </c>
      <c r="H125" s="3">
        <v>0</v>
      </c>
      <c r="I125" t="s">
        <v>199</v>
      </c>
    </row>
    <row r="126" spans="1:18" x14ac:dyDescent="0.3">
      <c r="A126" t="str">
        <f t="shared" si="6"/>
        <v>4TH XI</v>
      </c>
      <c r="B126" s="17">
        <v>31836</v>
      </c>
      <c r="C126" s="8" t="s">
        <v>37</v>
      </c>
      <c r="D126" s="10" t="s">
        <v>96</v>
      </c>
      <c r="E126" s="10" t="s">
        <v>97</v>
      </c>
      <c r="F126" s="3" t="str">
        <f t="shared" si="7"/>
        <v>DREW</v>
      </c>
      <c r="G126" s="3">
        <v>1</v>
      </c>
      <c r="H126" s="3">
        <v>1</v>
      </c>
      <c r="I126" t="s">
        <v>163</v>
      </c>
    </row>
    <row r="127" spans="1:18" x14ac:dyDescent="0.3">
      <c r="A127" t="str">
        <f t="shared" si="6"/>
        <v>4TH XI</v>
      </c>
      <c r="B127" s="17">
        <v>31843</v>
      </c>
      <c r="C127" s="8" t="s">
        <v>26</v>
      </c>
      <c r="D127" s="10" t="s">
        <v>96</v>
      </c>
      <c r="E127" s="10" t="s">
        <v>97</v>
      </c>
      <c r="F127" s="3" t="str">
        <f t="shared" si="7"/>
        <v>DREW</v>
      </c>
      <c r="G127" s="3">
        <v>2</v>
      </c>
      <c r="H127" s="3">
        <v>2</v>
      </c>
      <c r="I127" t="s">
        <v>200</v>
      </c>
      <c r="J127" t="s">
        <v>205</v>
      </c>
    </row>
    <row r="128" spans="1:18" x14ac:dyDescent="0.3">
      <c r="A128" t="str">
        <f t="shared" si="6"/>
        <v>4TH XI</v>
      </c>
      <c r="B128" s="17">
        <v>31850</v>
      </c>
      <c r="C128" s="8" t="s">
        <v>16</v>
      </c>
      <c r="D128" s="10" t="s">
        <v>96</v>
      </c>
      <c r="E128" s="10" t="s">
        <v>97</v>
      </c>
      <c r="F128" s="3" t="str">
        <f t="shared" si="7"/>
        <v>LOST</v>
      </c>
      <c r="G128" s="3">
        <v>3</v>
      </c>
      <c r="H128" s="3">
        <v>4</v>
      </c>
      <c r="I128" t="s">
        <v>200</v>
      </c>
      <c r="J128" t="s">
        <v>195</v>
      </c>
      <c r="K128" t="s">
        <v>195</v>
      </c>
    </row>
    <row r="129" spans="1:18" x14ac:dyDescent="0.3">
      <c r="A129" t="str">
        <f t="shared" si="6"/>
        <v>4TH XI</v>
      </c>
      <c r="B129" s="17">
        <v>31857</v>
      </c>
      <c r="C129" s="8" t="s">
        <v>9</v>
      </c>
      <c r="D129" s="10" t="s">
        <v>96</v>
      </c>
      <c r="E129" s="10" t="s">
        <v>97</v>
      </c>
      <c r="F129" s="3" t="str">
        <f t="shared" si="7"/>
        <v>WON</v>
      </c>
      <c r="G129" s="3">
        <v>3</v>
      </c>
      <c r="H129" s="3">
        <v>2</v>
      </c>
      <c r="I129" t="s">
        <v>200</v>
      </c>
      <c r="J129" t="s">
        <v>199</v>
      </c>
      <c r="K129" t="s">
        <v>193</v>
      </c>
    </row>
    <row r="130" spans="1:18" x14ac:dyDescent="0.3">
      <c r="A130" t="str">
        <f t="shared" si="6"/>
        <v>4TH XI</v>
      </c>
      <c r="B130" s="17">
        <v>31864</v>
      </c>
      <c r="C130" s="8" t="s">
        <v>47</v>
      </c>
      <c r="D130" s="10" t="s">
        <v>96</v>
      </c>
      <c r="E130" s="10" t="s">
        <v>73</v>
      </c>
      <c r="F130" s="3" t="str">
        <f t="shared" si="7"/>
        <v>LOST</v>
      </c>
      <c r="G130" s="3">
        <v>1</v>
      </c>
      <c r="H130" s="3">
        <v>5</v>
      </c>
      <c r="I130" t="s">
        <v>190</v>
      </c>
    </row>
    <row r="131" spans="1:18" x14ac:dyDescent="0.3">
      <c r="A131" t="str">
        <f t="shared" si="6"/>
        <v>4TH XI</v>
      </c>
      <c r="B131" s="17">
        <v>31878</v>
      </c>
      <c r="C131" s="8" t="s">
        <v>26</v>
      </c>
      <c r="D131" s="10" t="s">
        <v>96</v>
      </c>
      <c r="E131" s="10" t="s">
        <v>73</v>
      </c>
      <c r="F131" s="3" t="str">
        <f t="shared" si="7"/>
        <v>WON</v>
      </c>
      <c r="G131" s="3">
        <v>2</v>
      </c>
      <c r="H131" s="3">
        <v>0</v>
      </c>
      <c r="I131" t="s">
        <v>178</v>
      </c>
      <c r="J131" t="s">
        <v>195</v>
      </c>
    </row>
    <row r="132" spans="1:18" x14ac:dyDescent="0.3">
      <c r="A132" t="str">
        <f t="shared" si="6"/>
        <v>4TH XI</v>
      </c>
      <c r="B132" s="17">
        <v>31881</v>
      </c>
      <c r="C132" s="8" t="s">
        <v>6</v>
      </c>
      <c r="D132" s="10" t="s">
        <v>96</v>
      </c>
      <c r="E132" s="10" t="s">
        <v>97</v>
      </c>
      <c r="F132" s="3" t="str">
        <f t="shared" si="7"/>
        <v>LOST</v>
      </c>
      <c r="G132" s="3">
        <v>0</v>
      </c>
      <c r="H132" s="3">
        <v>1</v>
      </c>
    </row>
    <row r="133" spans="1:18" x14ac:dyDescent="0.3">
      <c r="A133" t="str">
        <f t="shared" si="6"/>
        <v>4TH XI</v>
      </c>
      <c r="B133" s="17">
        <v>31888</v>
      </c>
      <c r="C133" s="8" t="s">
        <v>63</v>
      </c>
      <c r="D133" s="10" t="s">
        <v>96</v>
      </c>
      <c r="E133" s="10" t="s">
        <v>73</v>
      </c>
      <c r="F133" s="3" t="str">
        <f t="shared" si="7"/>
        <v>LOST</v>
      </c>
      <c r="G133" s="3">
        <v>0</v>
      </c>
      <c r="H133" s="3">
        <v>2</v>
      </c>
    </row>
    <row r="134" spans="1:18" x14ac:dyDescent="0.3">
      <c r="A134" t="str">
        <f t="shared" si="6"/>
        <v>4TH XI</v>
      </c>
      <c r="B134" s="17">
        <v>31899</v>
      </c>
      <c r="C134" s="8" t="s">
        <v>46</v>
      </c>
      <c r="D134" s="10" t="s">
        <v>96</v>
      </c>
      <c r="E134" s="10" t="s">
        <v>73</v>
      </c>
      <c r="F134" s="3" t="str">
        <f t="shared" si="7"/>
        <v>LOST</v>
      </c>
      <c r="G134" s="3">
        <v>2</v>
      </c>
      <c r="H134" s="3">
        <v>3</v>
      </c>
      <c r="I134" t="s">
        <v>190</v>
      </c>
      <c r="J134" t="s">
        <v>172</v>
      </c>
    </row>
    <row r="135" spans="1:18" x14ac:dyDescent="0.3">
      <c r="B135" s="28" t="s">
        <v>77</v>
      </c>
      <c r="C135" s="29" t="s">
        <v>66</v>
      </c>
      <c r="D135" s="29"/>
      <c r="E135" s="29"/>
      <c r="F135" s="29"/>
      <c r="G135" s="29"/>
      <c r="H135" s="30"/>
      <c r="J135" s="4"/>
    </row>
    <row r="136" spans="1:18" x14ac:dyDescent="0.3">
      <c r="B136" s="18" t="s">
        <v>67</v>
      </c>
      <c r="C136" s="5" t="s">
        <v>68</v>
      </c>
      <c r="D136" s="5" t="s">
        <v>69</v>
      </c>
      <c r="E136" s="6" t="s">
        <v>70</v>
      </c>
      <c r="F136" s="6" t="s">
        <v>71</v>
      </c>
      <c r="G136" s="7" t="s">
        <v>72</v>
      </c>
      <c r="H136" s="7" t="s">
        <v>73</v>
      </c>
      <c r="I136" s="21" t="s">
        <v>370</v>
      </c>
      <c r="J136" s="21"/>
      <c r="K136" s="21"/>
      <c r="L136" s="21"/>
      <c r="M136" s="21"/>
      <c r="N136" s="21"/>
      <c r="O136" s="21"/>
      <c r="P136" s="21"/>
      <c r="Q136" s="21"/>
      <c r="R136" s="21"/>
    </row>
    <row r="137" spans="1:18" x14ac:dyDescent="0.3">
      <c r="A137" t="str">
        <f t="shared" ref="A137:A172" si="8">$B$135</f>
        <v>5TH XI</v>
      </c>
      <c r="B137" s="17">
        <v>31669</v>
      </c>
      <c r="C137" s="8" t="s">
        <v>113</v>
      </c>
      <c r="D137" s="10" t="s">
        <v>95</v>
      </c>
      <c r="E137" s="10" t="s">
        <v>97</v>
      </c>
      <c r="F137" s="3" t="str">
        <f>IF(G137&gt;H137,"WON",IF(H137&gt;G137,"LOST","DREW"))</f>
        <v>WON</v>
      </c>
      <c r="G137" s="3">
        <v>4</v>
      </c>
      <c r="H137" s="3">
        <v>2</v>
      </c>
      <c r="I137" t="s">
        <v>206</v>
      </c>
      <c r="J137" t="s">
        <v>207</v>
      </c>
      <c r="K137" t="s">
        <v>208</v>
      </c>
      <c r="L137" t="s">
        <v>209</v>
      </c>
    </row>
    <row r="138" spans="1:18" x14ac:dyDescent="0.3">
      <c r="A138" t="str">
        <f t="shared" si="8"/>
        <v>5TH XI</v>
      </c>
      <c r="B138" s="17">
        <v>31671</v>
      </c>
      <c r="C138" s="8" t="s">
        <v>45</v>
      </c>
      <c r="D138" s="10" t="s">
        <v>95</v>
      </c>
      <c r="E138" s="10" t="s">
        <v>97</v>
      </c>
      <c r="F138" s="3" t="str">
        <f t="shared" ref="F138:F172" si="9">IF(G138&gt;H138,"WON",IF(H138&gt;G138,"LOST","DREW"))</f>
        <v>WON</v>
      </c>
      <c r="G138" s="3">
        <v>5</v>
      </c>
      <c r="H138" s="3">
        <v>0</v>
      </c>
      <c r="I138" t="s">
        <v>210</v>
      </c>
      <c r="J138" t="s">
        <v>210</v>
      </c>
      <c r="K138" t="s">
        <v>211</v>
      </c>
      <c r="L138" t="s">
        <v>212</v>
      </c>
      <c r="M138" t="s">
        <v>200</v>
      </c>
    </row>
    <row r="139" spans="1:18" x14ac:dyDescent="0.3">
      <c r="A139" t="str">
        <f t="shared" si="8"/>
        <v>5TH XI</v>
      </c>
      <c r="B139" s="17">
        <v>31678</v>
      </c>
      <c r="C139" s="8" t="s">
        <v>54</v>
      </c>
      <c r="D139" s="10" t="s">
        <v>95</v>
      </c>
      <c r="E139" s="10" t="s">
        <v>97</v>
      </c>
      <c r="F139" s="3" t="str">
        <f t="shared" si="9"/>
        <v>WON</v>
      </c>
      <c r="G139" s="3">
        <v>7</v>
      </c>
      <c r="H139" s="3">
        <v>0</v>
      </c>
      <c r="I139" t="s">
        <v>209</v>
      </c>
      <c r="J139" t="s">
        <v>213</v>
      </c>
      <c r="K139" t="s">
        <v>200</v>
      </c>
      <c r="L139" t="s">
        <v>212</v>
      </c>
      <c r="M139" t="s">
        <v>211</v>
      </c>
      <c r="N139" t="s">
        <v>214</v>
      </c>
      <c r="O139" t="s">
        <v>215</v>
      </c>
    </row>
    <row r="140" spans="1:18" x14ac:dyDescent="0.3">
      <c r="A140" t="str">
        <f t="shared" si="8"/>
        <v>5TH XI</v>
      </c>
      <c r="B140" s="17">
        <v>31682</v>
      </c>
      <c r="C140" s="8" t="s">
        <v>64</v>
      </c>
      <c r="D140" s="10" t="s">
        <v>96</v>
      </c>
      <c r="E140" s="10" t="s">
        <v>97</v>
      </c>
      <c r="F140" s="3" t="str">
        <f t="shared" si="9"/>
        <v>DREW</v>
      </c>
      <c r="G140" s="3">
        <v>1</v>
      </c>
      <c r="H140" s="3">
        <v>1</v>
      </c>
      <c r="I140" t="s">
        <v>215</v>
      </c>
    </row>
    <row r="141" spans="1:18" x14ac:dyDescent="0.3">
      <c r="A141" t="str">
        <f t="shared" si="8"/>
        <v>5TH XI</v>
      </c>
      <c r="B141" s="17">
        <v>31689</v>
      </c>
      <c r="C141" s="8" t="s">
        <v>6</v>
      </c>
      <c r="D141" s="10" t="s">
        <v>96</v>
      </c>
      <c r="E141" s="10" t="s">
        <v>73</v>
      </c>
      <c r="F141" s="3" t="str">
        <f t="shared" si="9"/>
        <v>DREW</v>
      </c>
      <c r="G141" s="3">
        <v>2</v>
      </c>
      <c r="H141" s="3">
        <v>2</v>
      </c>
      <c r="I141" t="s">
        <v>200</v>
      </c>
      <c r="J141" t="s">
        <v>216</v>
      </c>
    </row>
    <row r="142" spans="1:18" x14ac:dyDescent="0.3">
      <c r="A142" t="str">
        <f t="shared" si="8"/>
        <v>5TH XI</v>
      </c>
      <c r="B142" s="17">
        <v>31696</v>
      </c>
      <c r="C142" s="8" t="s">
        <v>63</v>
      </c>
      <c r="D142" s="10" t="s">
        <v>96</v>
      </c>
      <c r="E142" s="10" t="s">
        <v>73</v>
      </c>
      <c r="F142" s="3" t="str">
        <f t="shared" si="9"/>
        <v>WON</v>
      </c>
      <c r="G142" s="3">
        <v>3</v>
      </c>
      <c r="H142" s="3">
        <v>0</v>
      </c>
      <c r="I142" t="s">
        <v>217</v>
      </c>
      <c r="J142" t="s">
        <v>216</v>
      </c>
      <c r="K142" t="s">
        <v>211</v>
      </c>
    </row>
    <row r="143" spans="1:18" x14ac:dyDescent="0.3">
      <c r="A143" t="str">
        <f t="shared" si="8"/>
        <v>5TH XI</v>
      </c>
      <c r="B143" s="17">
        <v>31703</v>
      </c>
      <c r="C143" s="8" t="s">
        <v>16</v>
      </c>
      <c r="D143" s="10" t="s">
        <v>96</v>
      </c>
      <c r="E143" s="10" t="s">
        <v>97</v>
      </c>
      <c r="F143" s="3" t="str">
        <f t="shared" si="9"/>
        <v>WON</v>
      </c>
      <c r="G143" s="3">
        <v>8</v>
      </c>
      <c r="H143" s="3">
        <v>1</v>
      </c>
      <c r="I143" t="s">
        <v>217</v>
      </c>
      <c r="J143" t="s">
        <v>217</v>
      </c>
      <c r="K143" t="s">
        <v>200</v>
      </c>
      <c r="L143" t="s">
        <v>200</v>
      </c>
      <c r="M143" t="s">
        <v>218</v>
      </c>
      <c r="N143" t="s">
        <v>218</v>
      </c>
      <c r="O143" t="s">
        <v>211</v>
      </c>
      <c r="P143" t="s">
        <v>211</v>
      </c>
    </row>
    <row r="144" spans="1:18" x14ac:dyDescent="0.3">
      <c r="A144" t="str">
        <f t="shared" si="8"/>
        <v>5TH XI</v>
      </c>
      <c r="B144" s="17">
        <v>31710</v>
      </c>
      <c r="C144" s="8" t="s">
        <v>58</v>
      </c>
      <c r="D144" s="10" t="s">
        <v>96</v>
      </c>
      <c r="E144" s="10" t="s">
        <v>73</v>
      </c>
      <c r="F144" s="3" t="str">
        <f t="shared" si="9"/>
        <v>WON</v>
      </c>
      <c r="G144" s="3">
        <v>9</v>
      </c>
      <c r="H144" s="3">
        <v>1</v>
      </c>
      <c r="I144" t="s">
        <v>216</v>
      </c>
      <c r="J144" t="s">
        <v>216</v>
      </c>
      <c r="K144" t="s">
        <v>216</v>
      </c>
      <c r="L144" t="s">
        <v>219</v>
      </c>
      <c r="M144" t="s">
        <v>219</v>
      </c>
      <c r="N144" t="s">
        <v>219</v>
      </c>
      <c r="O144" t="s">
        <v>217</v>
      </c>
      <c r="P144" t="s">
        <v>217</v>
      </c>
      <c r="Q144" t="s">
        <v>213</v>
      </c>
    </row>
    <row r="145" spans="1:17" x14ac:dyDescent="0.3">
      <c r="A145" t="str">
        <f t="shared" si="8"/>
        <v>5TH XI</v>
      </c>
      <c r="B145" s="17">
        <v>31717</v>
      </c>
      <c r="C145" s="8" t="s">
        <v>28</v>
      </c>
      <c r="D145" s="10" t="s">
        <v>108</v>
      </c>
      <c r="E145" s="10" t="s">
        <v>73</v>
      </c>
      <c r="F145" s="3" t="str">
        <f t="shared" si="9"/>
        <v>WON</v>
      </c>
      <c r="G145" s="3">
        <v>4</v>
      </c>
      <c r="H145" s="3">
        <v>1</v>
      </c>
      <c r="I145" t="s">
        <v>219</v>
      </c>
      <c r="J145" t="s">
        <v>219</v>
      </c>
      <c r="K145" t="s">
        <v>219</v>
      </c>
      <c r="L145" t="s">
        <v>217</v>
      </c>
    </row>
    <row r="146" spans="1:17" x14ac:dyDescent="0.3">
      <c r="A146" t="str">
        <f t="shared" si="8"/>
        <v>5TH XI</v>
      </c>
      <c r="B146" s="17">
        <v>31724</v>
      </c>
      <c r="C146" s="8" t="s">
        <v>29</v>
      </c>
      <c r="D146" s="10" t="s">
        <v>96</v>
      </c>
      <c r="E146" s="10" t="s">
        <v>73</v>
      </c>
      <c r="F146" s="3" t="str">
        <f t="shared" si="9"/>
        <v>WON</v>
      </c>
      <c r="G146" s="3">
        <v>5</v>
      </c>
      <c r="H146" s="3">
        <v>1</v>
      </c>
      <c r="I146" t="s">
        <v>217</v>
      </c>
      <c r="J146" t="s">
        <v>217</v>
      </c>
      <c r="K146" t="s">
        <v>220</v>
      </c>
      <c r="L146" t="s">
        <v>210</v>
      </c>
      <c r="M146" t="s">
        <v>163</v>
      </c>
    </row>
    <row r="147" spans="1:17" x14ac:dyDescent="0.3">
      <c r="A147" t="str">
        <f t="shared" si="8"/>
        <v>5TH XI</v>
      </c>
      <c r="B147" s="17">
        <v>31731</v>
      </c>
      <c r="C147" s="8" t="s">
        <v>29</v>
      </c>
      <c r="D147" s="10" t="s">
        <v>108</v>
      </c>
      <c r="E147" s="10" t="s">
        <v>97</v>
      </c>
      <c r="F147" s="3" t="str">
        <f t="shared" si="9"/>
        <v>WON</v>
      </c>
      <c r="G147" s="3">
        <v>4</v>
      </c>
      <c r="H147" s="3">
        <v>2</v>
      </c>
      <c r="I147" t="s">
        <v>221</v>
      </c>
      <c r="J147" t="s">
        <v>221</v>
      </c>
      <c r="K147" t="s">
        <v>217</v>
      </c>
      <c r="L147" t="s">
        <v>222</v>
      </c>
    </row>
    <row r="148" spans="1:17" x14ac:dyDescent="0.3">
      <c r="A148" t="str">
        <f t="shared" si="8"/>
        <v>5TH XI</v>
      </c>
      <c r="B148" s="17">
        <v>31745</v>
      </c>
      <c r="C148" s="8" t="s">
        <v>9</v>
      </c>
      <c r="D148" s="10" t="s">
        <v>108</v>
      </c>
      <c r="E148" s="10" t="s">
        <v>97</v>
      </c>
      <c r="F148" s="3" t="str">
        <f t="shared" si="9"/>
        <v>WON</v>
      </c>
      <c r="G148" s="3">
        <v>9</v>
      </c>
      <c r="H148" s="3">
        <v>1</v>
      </c>
      <c r="I148" t="s">
        <v>217</v>
      </c>
      <c r="J148" t="s">
        <v>217</v>
      </c>
      <c r="K148" t="s">
        <v>217</v>
      </c>
      <c r="L148" t="s">
        <v>217</v>
      </c>
      <c r="M148" t="s">
        <v>210</v>
      </c>
      <c r="N148" t="s">
        <v>210</v>
      </c>
      <c r="O148" t="s">
        <v>216</v>
      </c>
      <c r="P148" t="s">
        <v>219</v>
      </c>
      <c r="Q148" t="s">
        <v>211</v>
      </c>
    </row>
    <row r="149" spans="1:17" x14ac:dyDescent="0.3">
      <c r="A149" t="str">
        <f t="shared" si="8"/>
        <v>5TH XI</v>
      </c>
      <c r="B149" s="17">
        <v>31752</v>
      </c>
      <c r="C149" s="8" t="s">
        <v>60</v>
      </c>
      <c r="D149" s="10" t="s">
        <v>108</v>
      </c>
      <c r="E149" s="10" t="s">
        <v>97</v>
      </c>
      <c r="F149" s="3" t="str">
        <f t="shared" si="9"/>
        <v>WON</v>
      </c>
      <c r="G149" s="3">
        <v>5</v>
      </c>
      <c r="H149" s="3">
        <v>2</v>
      </c>
      <c r="I149" t="s">
        <v>210</v>
      </c>
      <c r="J149" t="s">
        <v>219</v>
      </c>
      <c r="K149" t="s">
        <v>217</v>
      </c>
      <c r="L149" t="s">
        <v>223</v>
      </c>
      <c r="M149" t="s">
        <v>212</v>
      </c>
    </row>
    <row r="150" spans="1:17" x14ac:dyDescent="0.3">
      <c r="A150" t="str">
        <f t="shared" si="8"/>
        <v>5TH XI</v>
      </c>
      <c r="B150" s="17">
        <v>31759</v>
      </c>
      <c r="C150" s="8" t="s">
        <v>37</v>
      </c>
      <c r="D150" s="10" t="s">
        <v>96</v>
      </c>
      <c r="E150" s="10" t="s">
        <v>97</v>
      </c>
      <c r="F150" s="3" t="str">
        <f t="shared" si="9"/>
        <v>DREW</v>
      </c>
      <c r="G150" s="3">
        <v>1</v>
      </c>
      <c r="H150" s="3">
        <v>1</v>
      </c>
      <c r="I150" t="s">
        <v>220</v>
      </c>
    </row>
    <row r="151" spans="1:17" x14ac:dyDescent="0.3">
      <c r="A151" t="str">
        <f t="shared" si="8"/>
        <v>5TH XI</v>
      </c>
      <c r="B151" s="17">
        <v>31766</v>
      </c>
      <c r="C151" s="8" t="s">
        <v>6</v>
      </c>
      <c r="D151" s="10" t="s">
        <v>96</v>
      </c>
      <c r="E151" s="10" t="s">
        <v>97</v>
      </c>
      <c r="F151" s="3" t="str">
        <f t="shared" si="9"/>
        <v>DREW</v>
      </c>
      <c r="G151" s="3">
        <v>0</v>
      </c>
      <c r="H151" s="3">
        <v>0</v>
      </c>
    </row>
    <row r="152" spans="1:17" x14ac:dyDescent="0.3">
      <c r="A152" t="str">
        <f t="shared" si="8"/>
        <v>5TH XI</v>
      </c>
      <c r="B152" s="17">
        <v>31780</v>
      </c>
      <c r="C152" s="8" t="s">
        <v>9</v>
      </c>
      <c r="D152" s="10" t="s">
        <v>96</v>
      </c>
      <c r="E152" s="10" t="s">
        <v>97</v>
      </c>
      <c r="F152" s="3" t="str">
        <f t="shared" si="9"/>
        <v>WON</v>
      </c>
      <c r="G152" s="3">
        <v>3</v>
      </c>
      <c r="H152" s="3">
        <v>1</v>
      </c>
      <c r="I152" t="s">
        <v>217</v>
      </c>
      <c r="J152" t="s">
        <v>219</v>
      </c>
      <c r="K152" t="s">
        <v>210</v>
      </c>
    </row>
    <row r="153" spans="1:17" x14ac:dyDescent="0.3">
      <c r="A153" t="str">
        <f t="shared" si="8"/>
        <v>5TH XI</v>
      </c>
      <c r="B153" s="17">
        <v>31787</v>
      </c>
      <c r="C153" s="8" t="s">
        <v>23</v>
      </c>
      <c r="D153" s="10" t="s">
        <v>108</v>
      </c>
      <c r="E153" s="10" t="s">
        <v>73</v>
      </c>
      <c r="F153" s="3" t="str">
        <f t="shared" si="9"/>
        <v>WON</v>
      </c>
      <c r="G153" s="3">
        <v>5</v>
      </c>
      <c r="H153" s="3">
        <v>4</v>
      </c>
      <c r="I153" t="s">
        <v>217</v>
      </c>
      <c r="J153" t="s">
        <v>217</v>
      </c>
      <c r="K153" t="s">
        <v>217</v>
      </c>
      <c r="L153" t="s">
        <v>191</v>
      </c>
      <c r="M153" t="s">
        <v>191</v>
      </c>
    </row>
    <row r="154" spans="1:17" x14ac:dyDescent="0.3">
      <c r="A154" t="str">
        <f t="shared" si="8"/>
        <v>5TH XI</v>
      </c>
      <c r="B154" s="17">
        <v>31801</v>
      </c>
      <c r="C154" s="8" t="s">
        <v>25</v>
      </c>
      <c r="D154" s="10" t="s">
        <v>108</v>
      </c>
      <c r="E154" s="10" t="s">
        <v>97</v>
      </c>
      <c r="F154" s="3" t="str">
        <f t="shared" si="9"/>
        <v>WON</v>
      </c>
      <c r="G154" s="3">
        <v>3</v>
      </c>
      <c r="H154" s="3">
        <v>1</v>
      </c>
      <c r="I154" t="s">
        <v>219</v>
      </c>
      <c r="J154" t="s">
        <v>218</v>
      </c>
      <c r="K154" t="s">
        <v>224</v>
      </c>
    </row>
    <row r="155" spans="1:17" x14ac:dyDescent="0.3">
      <c r="A155" t="str">
        <f t="shared" si="8"/>
        <v>5TH XI</v>
      </c>
      <c r="B155" s="17">
        <v>31808</v>
      </c>
      <c r="C155" s="8" t="s">
        <v>26</v>
      </c>
      <c r="D155" s="10" t="s">
        <v>108</v>
      </c>
      <c r="E155" s="10" t="s">
        <v>73</v>
      </c>
      <c r="F155" s="3" t="str">
        <f t="shared" si="9"/>
        <v>WON</v>
      </c>
      <c r="G155" s="3">
        <v>3</v>
      </c>
      <c r="H155" s="3">
        <v>1</v>
      </c>
      <c r="I155" t="s">
        <v>219</v>
      </c>
      <c r="J155" t="s">
        <v>210</v>
      </c>
      <c r="K155" t="s">
        <v>210</v>
      </c>
    </row>
    <row r="156" spans="1:17" x14ac:dyDescent="0.3">
      <c r="A156" t="str">
        <f t="shared" si="8"/>
        <v>5TH XI</v>
      </c>
      <c r="B156" s="17">
        <v>31815</v>
      </c>
      <c r="C156" s="8" t="s">
        <v>29</v>
      </c>
      <c r="D156" s="10" t="s">
        <v>96</v>
      </c>
      <c r="E156" s="10" t="s">
        <v>97</v>
      </c>
      <c r="F156" s="3" t="str">
        <f t="shared" si="9"/>
        <v>DREW</v>
      </c>
      <c r="G156" s="3">
        <v>0</v>
      </c>
      <c r="H156" s="3">
        <v>0</v>
      </c>
    </row>
    <row r="157" spans="1:17" x14ac:dyDescent="0.3">
      <c r="A157" t="str">
        <f t="shared" si="8"/>
        <v>5TH XI</v>
      </c>
      <c r="B157" s="17">
        <v>31822</v>
      </c>
      <c r="C157" s="8" t="s">
        <v>55</v>
      </c>
      <c r="D157" s="10" t="s">
        <v>96</v>
      </c>
      <c r="E157" s="10" t="s">
        <v>73</v>
      </c>
      <c r="F157" s="3" t="str">
        <f t="shared" si="9"/>
        <v>WON</v>
      </c>
      <c r="G157" s="3">
        <v>3</v>
      </c>
      <c r="H157" s="3">
        <v>0</v>
      </c>
      <c r="I157" t="s">
        <v>217</v>
      </c>
      <c r="J157" t="s">
        <v>217</v>
      </c>
      <c r="K157" t="s">
        <v>216</v>
      </c>
    </row>
    <row r="158" spans="1:17" x14ac:dyDescent="0.3">
      <c r="A158" t="str">
        <f t="shared" si="8"/>
        <v>5TH XI</v>
      </c>
      <c r="B158" s="17">
        <v>31829</v>
      </c>
      <c r="C158" s="8" t="s">
        <v>63</v>
      </c>
      <c r="D158" s="10" t="s">
        <v>108</v>
      </c>
      <c r="E158" s="10" t="s">
        <v>97</v>
      </c>
      <c r="F158" s="3" t="str">
        <f t="shared" si="9"/>
        <v>WON</v>
      </c>
      <c r="G158" s="3">
        <v>2</v>
      </c>
      <c r="H158" s="3">
        <v>0</v>
      </c>
      <c r="I158" t="s">
        <v>217</v>
      </c>
      <c r="J158" t="s">
        <v>216</v>
      </c>
    </row>
    <row r="159" spans="1:17" x14ac:dyDescent="0.3">
      <c r="A159" t="str">
        <f t="shared" si="8"/>
        <v>5TH XI</v>
      </c>
      <c r="B159" s="17">
        <v>31836</v>
      </c>
      <c r="C159" s="8" t="s">
        <v>26</v>
      </c>
      <c r="D159" s="10" t="s">
        <v>108</v>
      </c>
      <c r="E159" s="10" t="s">
        <v>97</v>
      </c>
      <c r="F159" s="3" t="str">
        <f t="shared" si="9"/>
        <v>WON</v>
      </c>
      <c r="G159" s="3">
        <v>2</v>
      </c>
      <c r="H159" s="3">
        <v>0</v>
      </c>
      <c r="I159" t="s">
        <v>216</v>
      </c>
      <c r="J159" t="s">
        <v>163</v>
      </c>
    </row>
    <row r="160" spans="1:17" x14ac:dyDescent="0.3">
      <c r="A160" t="str">
        <f t="shared" si="8"/>
        <v>5TH XI</v>
      </c>
      <c r="B160" s="17">
        <v>31843</v>
      </c>
      <c r="C160" s="8" t="s">
        <v>32</v>
      </c>
      <c r="D160" s="10" t="s">
        <v>96</v>
      </c>
      <c r="E160" s="10" t="s">
        <v>73</v>
      </c>
      <c r="F160" s="3" t="str">
        <f t="shared" si="9"/>
        <v>WON</v>
      </c>
      <c r="G160" s="3">
        <v>7</v>
      </c>
      <c r="H160" s="3">
        <v>0</v>
      </c>
      <c r="I160" t="s">
        <v>217</v>
      </c>
      <c r="J160" t="s">
        <v>217</v>
      </c>
      <c r="K160" t="s">
        <v>217</v>
      </c>
      <c r="L160" t="s">
        <v>217</v>
      </c>
      <c r="M160" t="s">
        <v>217</v>
      </c>
      <c r="N160" t="s">
        <v>216</v>
      </c>
      <c r="O160" t="s">
        <v>216</v>
      </c>
    </row>
    <row r="161" spans="1:18" x14ac:dyDescent="0.3">
      <c r="A161" t="str">
        <f t="shared" si="8"/>
        <v>5TH XI</v>
      </c>
      <c r="B161" s="17">
        <v>31850</v>
      </c>
      <c r="C161" s="8" t="s">
        <v>9</v>
      </c>
      <c r="D161" s="10" t="s">
        <v>96</v>
      </c>
      <c r="E161" s="10" t="s">
        <v>73</v>
      </c>
      <c r="F161" s="3" t="str">
        <f t="shared" si="9"/>
        <v>WON</v>
      </c>
      <c r="G161" s="3">
        <v>4</v>
      </c>
      <c r="H161" s="3">
        <v>2</v>
      </c>
      <c r="I161" t="s">
        <v>217</v>
      </c>
      <c r="J161" t="s">
        <v>217</v>
      </c>
      <c r="K161" t="s">
        <v>225</v>
      </c>
      <c r="L161" t="s">
        <v>210</v>
      </c>
    </row>
    <row r="162" spans="1:18" x14ac:dyDescent="0.3">
      <c r="A162" t="str">
        <f t="shared" si="8"/>
        <v>5TH XI</v>
      </c>
      <c r="B162" s="17">
        <v>31857</v>
      </c>
      <c r="C162" s="8" t="s">
        <v>58</v>
      </c>
      <c r="D162" s="10" t="s">
        <v>96</v>
      </c>
      <c r="E162" s="10" t="s">
        <v>97</v>
      </c>
      <c r="F162" s="3" t="str">
        <f t="shared" si="9"/>
        <v>WON</v>
      </c>
      <c r="G162" s="3">
        <v>4</v>
      </c>
      <c r="H162" s="3">
        <v>1</v>
      </c>
      <c r="I162" t="s">
        <v>217</v>
      </c>
      <c r="J162" t="s">
        <v>217</v>
      </c>
      <c r="K162" t="s">
        <v>217</v>
      </c>
      <c r="L162" t="s">
        <v>217</v>
      </c>
    </row>
    <row r="163" spans="1:18" x14ac:dyDescent="0.3">
      <c r="A163" t="str">
        <f t="shared" si="8"/>
        <v>5TH XI</v>
      </c>
      <c r="B163" s="17">
        <v>31858</v>
      </c>
      <c r="C163" s="8" t="s">
        <v>47</v>
      </c>
      <c r="D163" s="10" t="s">
        <v>96</v>
      </c>
      <c r="E163" s="10" t="s">
        <v>97</v>
      </c>
      <c r="F163" s="3" t="str">
        <f t="shared" si="9"/>
        <v>WON</v>
      </c>
      <c r="G163" s="3">
        <v>4</v>
      </c>
      <c r="H163" s="3">
        <v>1</v>
      </c>
      <c r="I163" t="s">
        <v>217</v>
      </c>
      <c r="J163" t="s">
        <v>209</v>
      </c>
      <c r="K163" t="s">
        <v>216</v>
      </c>
      <c r="L163" t="s">
        <v>212</v>
      </c>
    </row>
    <row r="164" spans="1:18" x14ac:dyDescent="0.3">
      <c r="A164" t="str">
        <f t="shared" si="8"/>
        <v>5TH XI</v>
      </c>
      <c r="B164" s="17">
        <v>31864</v>
      </c>
      <c r="C164" s="8" t="s">
        <v>43</v>
      </c>
      <c r="D164" s="10" t="s">
        <v>108</v>
      </c>
      <c r="E164" s="10" t="s">
        <v>73</v>
      </c>
      <c r="F164" s="3" t="str">
        <f t="shared" si="9"/>
        <v>LOST</v>
      </c>
      <c r="G164" s="3">
        <v>0</v>
      </c>
      <c r="H164" s="3">
        <v>3</v>
      </c>
    </row>
    <row r="165" spans="1:18" x14ac:dyDescent="0.3">
      <c r="A165" t="str">
        <f t="shared" si="8"/>
        <v>5TH XI</v>
      </c>
      <c r="B165" s="17">
        <v>31871</v>
      </c>
      <c r="C165" s="8" t="s">
        <v>32</v>
      </c>
      <c r="D165" s="10" t="s">
        <v>96</v>
      </c>
      <c r="E165" s="10" t="s">
        <v>97</v>
      </c>
      <c r="F165" s="3" t="str">
        <f t="shared" si="9"/>
        <v>WON</v>
      </c>
      <c r="G165" s="3">
        <v>3</v>
      </c>
      <c r="H165" s="3">
        <v>1</v>
      </c>
      <c r="I165" t="s">
        <v>224</v>
      </c>
      <c r="J165" t="s">
        <v>200</v>
      </c>
      <c r="K165" t="s">
        <v>200</v>
      </c>
    </row>
    <row r="166" spans="1:18" x14ac:dyDescent="0.3">
      <c r="A166" t="str">
        <f t="shared" si="8"/>
        <v>5TH XI</v>
      </c>
      <c r="B166" s="17">
        <v>31872</v>
      </c>
      <c r="C166" s="8" t="s">
        <v>55</v>
      </c>
      <c r="D166" s="10" t="s">
        <v>96</v>
      </c>
      <c r="E166" s="10" t="s">
        <v>97</v>
      </c>
      <c r="F166" s="3" t="str">
        <f t="shared" si="9"/>
        <v>WON</v>
      </c>
      <c r="G166" s="3">
        <v>6</v>
      </c>
      <c r="H166" s="3">
        <v>1</v>
      </c>
      <c r="I166" t="s">
        <v>217</v>
      </c>
      <c r="J166" t="s">
        <v>217</v>
      </c>
      <c r="K166" t="s">
        <v>217</v>
      </c>
      <c r="L166" t="s">
        <v>216</v>
      </c>
      <c r="M166" t="s">
        <v>160</v>
      </c>
      <c r="N166" t="s">
        <v>224</v>
      </c>
    </row>
    <row r="167" spans="1:18" x14ac:dyDescent="0.3">
      <c r="A167" t="str">
        <f t="shared" si="8"/>
        <v>5TH XI</v>
      </c>
      <c r="B167" s="17">
        <v>31878</v>
      </c>
      <c r="C167" s="8" t="s">
        <v>4</v>
      </c>
      <c r="D167" s="10" t="s">
        <v>108</v>
      </c>
      <c r="E167" s="10" t="s">
        <v>73</v>
      </c>
      <c r="F167" s="3" t="str">
        <f t="shared" si="9"/>
        <v>LOST</v>
      </c>
      <c r="G167" s="3">
        <v>0</v>
      </c>
      <c r="H167" s="3">
        <v>1</v>
      </c>
    </row>
    <row r="168" spans="1:18" x14ac:dyDescent="0.3">
      <c r="A168" t="str">
        <f t="shared" si="8"/>
        <v>5TH XI</v>
      </c>
      <c r="B168" s="17">
        <v>31881</v>
      </c>
      <c r="C168" s="8" t="s">
        <v>63</v>
      </c>
      <c r="D168" s="10" t="s">
        <v>96</v>
      </c>
      <c r="E168" s="10" t="s">
        <v>97</v>
      </c>
      <c r="F168" s="3" t="str">
        <f t="shared" si="9"/>
        <v>WON</v>
      </c>
      <c r="G168" s="3">
        <v>5</v>
      </c>
      <c r="H168" s="3">
        <v>1</v>
      </c>
      <c r="I168" t="s">
        <v>217</v>
      </c>
      <c r="J168" t="s">
        <v>217</v>
      </c>
      <c r="K168" t="s">
        <v>213</v>
      </c>
      <c r="L168" t="s">
        <v>213</v>
      </c>
      <c r="M168" t="s">
        <v>160</v>
      </c>
    </row>
    <row r="169" spans="1:18" x14ac:dyDescent="0.3">
      <c r="A169" t="str">
        <f t="shared" si="8"/>
        <v>5TH XI</v>
      </c>
      <c r="B169" s="17">
        <v>31890</v>
      </c>
      <c r="C169" s="8" t="s">
        <v>64</v>
      </c>
      <c r="D169" s="10" t="s">
        <v>96</v>
      </c>
      <c r="E169" s="10" t="s">
        <v>73</v>
      </c>
      <c r="F169" s="3" t="str">
        <f t="shared" si="9"/>
        <v>WON</v>
      </c>
      <c r="G169" s="3">
        <v>2</v>
      </c>
      <c r="H169" s="3">
        <v>1</v>
      </c>
      <c r="I169" t="s">
        <v>217</v>
      </c>
      <c r="J169" t="s">
        <v>200</v>
      </c>
    </row>
    <row r="170" spans="1:18" x14ac:dyDescent="0.3">
      <c r="A170" t="str">
        <f t="shared" si="8"/>
        <v>5TH XI</v>
      </c>
      <c r="B170" s="17">
        <v>31892</v>
      </c>
      <c r="C170" s="8" t="s">
        <v>16</v>
      </c>
      <c r="D170" s="10" t="s">
        <v>96</v>
      </c>
      <c r="E170" s="10" t="s">
        <v>73</v>
      </c>
      <c r="F170" s="3" t="str">
        <f t="shared" si="9"/>
        <v>WON</v>
      </c>
      <c r="G170" s="3">
        <v>4</v>
      </c>
      <c r="H170" s="3">
        <v>0</v>
      </c>
      <c r="I170" t="s">
        <v>217</v>
      </c>
      <c r="J170" t="s">
        <v>217</v>
      </c>
      <c r="K170" t="s">
        <v>216</v>
      </c>
      <c r="L170" t="s">
        <v>163</v>
      </c>
    </row>
    <row r="171" spans="1:18" x14ac:dyDescent="0.3">
      <c r="A171" t="str">
        <f t="shared" si="8"/>
        <v>5TH XI</v>
      </c>
      <c r="B171" s="17">
        <v>31899</v>
      </c>
      <c r="C171" s="8" t="s">
        <v>37</v>
      </c>
      <c r="D171" s="10" t="s">
        <v>96</v>
      </c>
      <c r="E171" s="10" t="s">
        <v>73</v>
      </c>
      <c r="F171" s="3" t="str">
        <f t="shared" si="9"/>
        <v>WON</v>
      </c>
      <c r="G171" s="3">
        <v>6</v>
      </c>
      <c r="H171" s="3">
        <v>3</v>
      </c>
      <c r="I171" t="s">
        <v>160</v>
      </c>
      <c r="J171" t="s">
        <v>160</v>
      </c>
      <c r="K171" t="s">
        <v>160</v>
      </c>
      <c r="L171" t="s">
        <v>216</v>
      </c>
      <c r="M171" t="s">
        <v>217</v>
      </c>
      <c r="N171" t="s">
        <v>225</v>
      </c>
    </row>
    <row r="172" spans="1:18" x14ac:dyDescent="0.3">
      <c r="A172" t="str">
        <f t="shared" si="8"/>
        <v>5TH XI</v>
      </c>
      <c r="B172" s="17">
        <v>31900</v>
      </c>
      <c r="C172" s="8" t="s">
        <v>47</v>
      </c>
      <c r="D172" s="10" t="s">
        <v>96</v>
      </c>
      <c r="E172" s="10" t="s">
        <v>73</v>
      </c>
      <c r="F172" s="3" t="str">
        <f t="shared" si="9"/>
        <v>WON</v>
      </c>
      <c r="G172" s="3">
        <v>3</v>
      </c>
      <c r="H172" s="3">
        <v>2</v>
      </c>
      <c r="I172" t="s">
        <v>190</v>
      </c>
      <c r="J172" t="s">
        <v>224</v>
      </c>
      <c r="K172" t="s">
        <v>217</v>
      </c>
    </row>
    <row r="173" spans="1:18" x14ac:dyDescent="0.3">
      <c r="B173" s="28" t="s">
        <v>78</v>
      </c>
      <c r="C173" s="29" t="s">
        <v>66</v>
      </c>
      <c r="D173" s="29"/>
      <c r="E173" s="29"/>
      <c r="F173" s="29"/>
      <c r="G173" s="29"/>
      <c r="H173" s="30"/>
      <c r="J173" s="4"/>
    </row>
    <row r="174" spans="1:18" x14ac:dyDescent="0.3">
      <c r="B174" s="18" t="s">
        <v>67</v>
      </c>
      <c r="C174" s="5" t="s">
        <v>68</v>
      </c>
      <c r="D174" s="5" t="s">
        <v>69</v>
      </c>
      <c r="E174" s="6" t="s">
        <v>70</v>
      </c>
      <c r="F174" s="6" t="s">
        <v>71</v>
      </c>
      <c r="G174" s="7" t="s">
        <v>72</v>
      </c>
      <c r="H174" s="7" t="s">
        <v>73</v>
      </c>
      <c r="I174" s="21" t="s">
        <v>370</v>
      </c>
      <c r="J174" s="21"/>
      <c r="K174" s="21"/>
      <c r="L174" s="21"/>
      <c r="M174" s="21"/>
      <c r="N174" s="21"/>
      <c r="O174" s="21"/>
      <c r="P174" s="21"/>
      <c r="Q174" s="21"/>
      <c r="R174" s="21"/>
    </row>
    <row r="175" spans="1:18" x14ac:dyDescent="0.3">
      <c r="A175" t="str">
        <f t="shared" ref="A175:A201" si="10">$B$173</f>
        <v>6TH XI</v>
      </c>
      <c r="B175" s="17">
        <v>31671</v>
      </c>
      <c r="C175" s="8" t="s">
        <v>54</v>
      </c>
      <c r="D175" s="10" t="s">
        <v>95</v>
      </c>
      <c r="E175" s="10" t="s">
        <v>73</v>
      </c>
      <c r="F175" s="3" t="str">
        <f t="shared" ref="F175:F201" si="11">IF(G175&gt;H175,"WON",IF(H175&gt;G175,"LOST","DREW"))</f>
        <v>WON</v>
      </c>
      <c r="G175" s="3">
        <v>7</v>
      </c>
      <c r="H175" s="3">
        <v>1</v>
      </c>
      <c r="I175" t="s">
        <v>226</v>
      </c>
      <c r="J175" t="s">
        <v>226</v>
      </c>
      <c r="K175" t="s">
        <v>226</v>
      </c>
      <c r="L175" t="s">
        <v>192</v>
      </c>
      <c r="M175" t="s">
        <v>192</v>
      </c>
      <c r="N175" t="s">
        <v>192</v>
      </c>
      <c r="O175" t="s">
        <v>202</v>
      </c>
    </row>
    <row r="176" spans="1:18" x14ac:dyDescent="0.3">
      <c r="A176" t="str">
        <f t="shared" si="10"/>
        <v>6TH XI</v>
      </c>
      <c r="B176" s="17">
        <v>31679</v>
      </c>
      <c r="C176" s="8" t="s">
        <v>114</v>
      </c>
      <c r="D176" s="10" t="s">
        <v>95</v>
      </c>
      <c r="E176" s="10" t="s">
        <v>97</v>
      </c>
      <c r="F176" s="3" t="str">
        <f t="shared" si="11"/>
        <v>LOST</v>
      </c>
      <c r="G176" s="3">
        <v>2</v>
      </c>
      <c r="H176" s="3">
        <v>3</v>
      </c>
      <c r="I176" t="s">
        <v>226</v>
      </c>
      <c r="J176" t="s">
        <v>227</v>
      </c>
    </row>
    <row r="177" spans="1:13" x14ac:dyDescent="0.3">
      <c r="A177" t="str">
        <f t="shared" si="10"/>
        <v>6TH XI</v>
      </c>
      <c r="B177" s="17">
        <v>31682</v>
      </c>
      <c r="C177" s="8" t="s">
        <v>64</v>
      </c>
      <c r="D177" s="10" t="s">
        <v>96</v>
      </c>
      <c r="E177" s="10" t="s">
        <v>97</v>
      </c>
      <c r="F177" s="3" t="str">
        <f t="shared" si="11"/>
        <v>DREW</v>
      </c>
      <c r="G177" s="3">
        <v>2</v>
      </c>
      <c r="H177" s="3">
        <v>2</v>
      </c>
      <c r="I177" t="s">
        <v>227</v>
      </c>
      <c r="J177" t="s">
        <v>228</v>
      </c>
    </row>
    <row r="178" spans="1:13" x14ac:dyDescent="0.3">
      <c r="A178" t="str">
        <f t="shared" si="10"/>
        <v>6TH XI</v>
      </c>
      <c r="B178" s="17">
        <v>31689</v>
      </c>
      <c r="C178" s="8" t="s">
        <v>63</v>
      </c>
      <c r="D178" s="10" t="s">
        <v>96</v>
      </c>
      <c r="E178" s="10" t="s">
        <v>97</v>
      </c>
      <c r="F178" s="3" t="str">
        <f t="shared" si="11"/>
        <v>WON</v>
      </c>
      <c r="G178" s="3">
        <v>3</v>
      </c>
      <c r="H178" s="3">
        <v>1</v>
      </c>
      <c r="I178" t="s">
        <v>229</v>
      </c>
      <c r="J178" t="s">
        <v>227</v>
      </c>
      <c r="K178" t="s">
        <v>228</v>
      </c>
    </row>
    <row r="179" spans="1:13" x14ac:dyDescent="0.3">
      <c r="A179" t="str">
        <f t="shared" si="10"/>
        <v>6TH XI</v>
      </c>
      <c r="B179" s="17">
        <v>31696</v>
      </c>
      <c r="C179" s="8" t="s">
        <v>9</v>
      </c>
      <c r="D179" s="10" t="s">
        <v>96</v>
      </c>
      <c r="E179" s="10" t="s">
        <v>73</v>
      </c>
      <c r="F179" s="3" t="str">
        <f t="shared" si="11"/>
        <v>LOST</v>
      </c>
      <c r="G179" s="3">
        <v>0</v>
      </c>
      <c r="H179" s="3">
        <v>1</v>
      </c>
    </row>
    <row r="180" spans="1:13" x14ac:dyDescent="0.3">
      <c r="A180" t="str">
        <f t="shared" si="10"/>
        <v>6TH XI</v>
      </c>
      <c r="B180" s="17">
        <v>31703</v>
      </c>
      <c r="C180" s="8" t="s">
        <v>16</v>
      </c>
      <c r="D180" s="10" t="s">
        <v>96</v>
      </c>
      <c r="E180" s="10" t="s">
        <v>73</v>
      </c>
      <c r="F180" s="3" t="str">
        <f t="shared" si="11"/>
        <v>WON</v>
      </c>
      <c r="G180" s="3">
        <v>4</v>
      </c>
      <c r="H180" s="3">
        <v>1</v>
      </c>
      <c r="I180" t="s">
        <v>188</v>
      </c>
      <c r="J180" t="s">
        <v>188</v>
      </c>
      <c r="K180" t="s">
        <v>230</v>
      </c>
      <c r="L180" t="s">
        <v>226</v>
      </c>
    </row>
    <row r="181" spans="1:13" x14ac:dyDescent="0.3">
      <c r="A181" t="str">
        <f t="shared" si="10"/>
        <v>6TH XI</v>
      </c>
      <c r="B181" s="17">
        <v>31710</v>
      </c>
      <c r="C181" s="8" t="s">
        <v>58</v>
      </c>
      <c r="D181" s="10" t="s">
        <v>96</v>
      </c>
      <c r="E181" s="10" t="s">
        <v>97</v>
      </c>
      <c r="F181" s="3" t="str">
        <f t="shared" si="11"/>
        <v>DREW</v>
      </c>
      <c r="G181" s="3">
        <v>3</v>
      </c>
      <c r="H181" s="3">
        <v>3</v>
      </c>
      <c r="I181" t="s">
        <v>188</v>
      </c>
      <c r="J181" t="s">
        <v>230</v>
      </c>
      <c r="K181" t="s">
        <v>227</v>
      </c>
    </row>
    <row r="182" spans="1:13" x14ac:dyDescent="0.3">
      <c r="A182" t="str">
        <f t="shared" si="10"/>
        <v>6TH XI</v>
      </c>
      <c r="B182" s="17">
        <v>31717</v>
      </c>
      <c r="C182" s="8" t="s">
        <v>29</v>
      </c>
      <c r="D182" s="10" t="s">
        <v>96</v>
      </c>
      <c r="E182" s="10" t="s">
        <v>97</v>
      </c>
      <c r="F182" s="3" t="str">
        <f t="shared" si="11"/>
        <v>WON</v>
      </c>
      <c r="G182" s="3">
        <v>1</v>
      </c>
      <c r="H182" s="3">
        <v>0</v>
      </c>
      <c r="I182" t="s">
        <v>230</v>
      </c>
    </row>
    <row r="183" spans="1:13" x14ac:dyDescent="0.3">
      <c r="A183" t="str">
        <f t="shared" si="10"/>
        <v>6TH XI</v>
      </c>
      <c r="B183" s="17">
        <v>31724</v>
      </c>
      <c r="C183" s="8" t="s">
        <v>53</v>
      </c>
      <c r="D183" s="10" t="s">
        <v>108</v>
      </c>
      <c r="E183" s="10" t="s">
        <v>73</v>
      </c>
      <c r="F183" s="3" t="str">
        <f t="shared" si="11"/>
        <v>WON</v>
      </c>
      <c r="G183" s="3">
        <v>2</v>
      </c>
      <c r="H183" s="3">
        <v>1</v>
      </c>
      <c r="I183" t="s">
        <v>230</v>
      </c>
      <c r="J183" t="s">
        <v>214</v>
      </c>
    </row>
    <row r="184" spans="1:13" x14ac:dyDescent="0.3">
      <c r="A184" t="str">
        <f t="shared" si="10"/>
        <v>6TH XI</v>
      </c>
      <c r="B184" s="17">
        <v>31731</v>
      </c>
      <c r="C184" s="8" t="s">
        <v>115</v>
      </c>
      <c r="D184" s="10" t="s">
        <v>108</v>
      </c>
      <c r="E184" s="10" t="s">
        <v>97</v>
      </c>
      <c r="F184" s="3" t="str">
        <f t="shared" si="11"/>
        <v>LOST</v>
      </c>
      <c r="G184" s="3">
        <v>0</v>
      </c>
      <c r="H184" s="3">
        <v>1</v>
      </c>
    </row>
    <row r="185" spans="1:13" x14ac:dyDescent="0.3">
      <c r="A185" t="str">
        <f t="shared" si="10"/>
        <v>6TH XI</v>
      </c>
      <c r="B185" s="17">
        <v>31738</v>
      </c>
      <c r="C185" s="8" t="s">
        <v>47</v>
      </c>
      <c r="D185" s="10" t="s">
        <v>96</v>
      </c>
      <c r="E185" s="10" t="s">
        <v>97</v>
      </c>
      <c r="F185" s="3" t="str">
        <f t="shared" si="11"/>
        <v>WON</v>
      </c>
      <c r="G185" s="3">
        <v>5</v>
      </c>
      <c r="H185" s="3">
        <v>1</v>
      </c>
      <c r="I185" t="s">
        <v>230</v>
      </c>
      <c r="J185" t="s">
        <v>230</v>
      </c>
      <c r="K185" t="s">
        <v>227</v>
      </c>
      <c r="L185" t="s">
        <v>228</v>
      </c>
      <c r="M185" t="s">
        <v>231</v>
      </c>
    </row>
    <row r="186" spans="1:13" x14ac:dyDescent="0.3">
      <c r="A186" t="str">
        <f t="shared" si="10"/>
        <v>6TH XI</v>
      </c>
      <c r="B186" s="17">
        <v>31745</v>
      </c>
      <c r="C186" s="8" t="s">
        <v>32</v>
      </c>
      <c r="D186" s="10" t="s">
        <v>96</v>
      </c>
      <c r="E186" s="10" t="s">
        <v>97</v>
      </c>
      <c r="F186" s="3" t="str">
        <f t="shared" si="11"/>
        <v>WON</v>
      </c>
      <c r="G186" s="3">
        <v>3</v>
      </c>
      <c r="H186" s="3">
        <v>1</v>
      </c>
      <c r="I186" t="s">
        <v>230</v>
      </c>
      <c r="J186" t="s">
        <v>230</v>
      </c>
      <c r="K186" t="s">
        <v>227</v>
      </c>
    </row>
    <row r="187" spans="1:13" x14ac:dyDescent="0.3">
      <c r="A187" t="str">
        <f t="shared" si="10"/>
        <v>6TH XI</v>
      </c>
      <c r="B187" s="17">
        <v>31752</v>
      </c>
      <c r="C187" s="8" t="s">
        <v>32</v>
      </c>
      <c r="D187" s="10" t="s">
        <v>96</v>
      </c>
      <c r="E187" s="10" t="s">
        <v>73</v>
      </c>
      <c r="F187" s="3" t="str">
        <f t="shared" si="11"/>
        <v>WON</v>
      </c>
      <c r="G187" s="3">
        <v>4</v>
      </c>
      <c r="H187" s="3">
        <v>2</v>
      </c>
      <c r="I187" t="s">
        <v>227</v>
      </c>
      <c r="J187" t="s">
        <v>227</v>
      </c>
      <c r="K187" t="s">
        <v>230</v>
      </c>
      <c r="L187" t="s">
        <v>214</v>
      </c>
    </row>
    <row r="188" spans="1:13" x14ac:dyDescent="0.3">
      <c r="A188" t="str">
        <f t="shared" si="10"/>
        <v>6TH XI</v>
      </c>
      <c r="B188" s="17">
        <v>31759</v>
      </c>
      <c r="C188" s="8" t="s">
        <v>63</v>
      </c>
      <c r="D188" s="10" t="s">
        <v>108</v>
      </c>
      <c r="E188" s="10" t="s">
        <v>73</v>
      </c>
      <c r="F188" s="3" t="str">
        <f t="shared" si="11"/>
        <v>DREW</v>
      </c>
      <c r="G188" s="3">
        <v>4</v>
      </c>
      <c r="H188" s="3">
        <v>4</v>
      </c>
      <c r="I188" t="s">
        <v>226</v>
      </c>
      <c r="J188" t="s">
        <v>226</v>
      </c>
      <c r="K188" t="s">
        <v>211</v>
      </c>
      <c r="L188" t="s">
        <v>230</v>
      </c>
    </row>
    <row r="189" spans="1:13" x14ac:dyDescent="0.3">
      <c r="A189" t="str">
        <f t="shared" si="10"/>
        <v>6TH XI</v>
      </c>
      <c r="B189" s="17">
        <v>31766</v>
      </c>
      <c r="C189" s="8" t="s">
        <v>63</v>
      </c>
      <c r="D189" s="10" t="s">
        <v>108</v>
      </c>
      <c r="E189" s="10" t="s">
        <v>97</v>
      </c>
      <c r="F189" s="3" t="str">
        <f t="shared" si="11"/>
        <v>LOST</v>
      </c>
      <c r="G189" s="3">
        <v>2</v>
      </c>
      <c r="H189" s="3">
        <v>3</v>
      </c>
      <c r="I189" t="s">
        <v>227</v>
      </c>
      <c r="J189" t="s">
        <v>214</v>
      </c>
    </row>
    <row r="190" spans="1:13" x14ac:dyDescent="0.3">
      <c r="A190" t="str">
        <f t="shared" si="10"/>
        <v>6TH XI</v>
      </c>
      <c r="B190" s="17">
        <v>31780</v>
      </c>
      <c r="C190" s="8" t="s">
        <v>116</v>
      </c>
      <c r="D190" s="10" t="s">
        <v>95</v>
      </c>
      <c r="E190" s="10" t="s">
        <v>97</v>
      </c>
      <c r="F190" s="3" t="str">
        <f t="shared" si="11"/>
        <v>LOST</v>
      </c>
      <c r="G190" s="3">
        <v>2</v>
      </c>
      <c r="H190" s="3">
        <v>3</v>
      </c>
      <c r="I190" t="s">
        <v>188</v>
      </c>
      <c r="J190" t="s">
        <v>232</v>
      </c>
    </row>
    <row r="191" spans="1:13" x14ac:dyDescent="0.3">
      <c r="A191" t="str">
        <f t="shared" si="10"/>
        <v>6TH XI</v>
      </c>
      <c r="B191" s="17">
        <v>31801</v>
      </c>
      <c r="C191" s="8" t="s">
        <v>64</v>
      </c>
      <c r="D191" s="10" t="s">
        <v>96</v>
      </c>
      <c r="E191" s="10" t="s">
        <v>73</v>
      </c>
      <c r="F191" s="3" t="str">
        <f t="shared" si="11"/>
        <v>DREW</v>
      </c>
      <c r="G191" s="3">
        <v>2</v>
      </c>
      <c r="H191" s="3">
        <v>2</v>
      </c>
      <c r="I191" t="s">
        <v>230</v>
      </c>
      <c r="J191" t="s">
        <v>227</v>
      </c>
    </row>
    <row r="192" spans="1:13" x14ac:dyDescent="0.3">
      <c r="A192" t="str">
        <f t="shared" si="10"/>
        <v>6TH XI</v>
      </c>
      <c r="B192" s="17">
        <v>31808</v>
      </c>
      <c r="C192" s="8" t="s">
        <v>58</v>
      </c>
      <c r="D192" s="10" t="s">
        <v>96</v>
      </c>
      <c r="E192" s="10" t="s">
        <v>73</v>
      </c>
      <c r="F192" s="3" t="str">
        <f t="shared" si="11"/>
        <v>LOST</v>
      </c>
      <c r="G192" s="3">
        <v>2</v>
      </c>
      <c r="H192" s="3">
        <v>3</v>
      </c>
      <c r="I192" t="s">
        <v>230</v>
      </c>
      <c r="J192" t="s">
        <v>229</v>
      </c>
    </row>
    <row r="193" spans="1:18" x14ac:dyDescent="0.3">
      <c r="A193" t="str">
        <f t="shared" si="10"/>
        <v>6TH XI</v>
      </c>
      <c r="B193" s="17">
        <v>31815</v>
      </c>
      <c r="C193" s="8" t="s">
        <v>6</v>
      </c>
      <c r="D193" s="10" t="s">
        <v>96</v>
      </c>
      <c r="E193" s="10" t="s">
        <v>97</v>
      </c>
      <c r="F193" s="3" t="str">
        <f t="shared" si="11"/>
        <v>LOST</v>
      </c>
      <c r="G193" s="3">
        <v>1</v>
      </c>
      <c r="H193" s="3">
        <v>3</v>
      </c>
      <c r="I193" t="s">
        <v>188</v>
      </c>
    </row>
    <row r="194" spans="1:18" x14ac:dyDescent="0.3">
      <c r="A194" t="str">
        <f t="shared" si="10"/>
        <v>6TH XI</v>
      </c>
      <c r="B194" s="17">
        <v>31836</v>
      </c>
      <c r="C194" s="8" t="s">
        <v>29</v>
      </c>
      <c r="D194" s="10" t="s">
        <v>96</v>
      </c>
      <c r="E194" s="10" t="s">
        <v>73</v>
      </c>
      <c r="F194" s="3" t="str">
        <f t="shared" si="11"/>
        <v>DREW</v>
      </c>
      <c r="G194" s="3">
        <v>1</v>
      </c>
      <c r="H194" s="3">
        <v>1</v>
      </c>
      <c r="I194" t="s">
        <v>226</v>
      </c>
    </row>
    <row r="195" spans="1:18" x14ac:dyDescent="0.3">
      <c r="A195" t="str">
        <f t="shared" si="10"/>
        <v>6TH XI</v>
      </c>
      <c r="B195" s="17">
        <v>31843</v>
      </c>
      <c r="C195" s="8" t="s">
        <v>47</v>
      </c>
      <c r="D195" s="10" t="s">
        <v>96</v>
      </c>
      <c r="E195" s="10" t="s">
        <v>73</v>
      </c>
      <c r="F195" s="3" t="str">
        <f t="shared" si="11"/>
        <v>LOST</v>
      </c>
      <c r="G195" s="3">
        <v>2</v>
      </c>
      <c r="H195" s="3">
        <v>4</v>
      </c>
      <c r="I195" t="s">
        <v>230</v>
      </c>
      <c r="J195" t="s">
        <v>163</v>
      </c>
    </row>
    <row r="196" spans="1:18" x14ac:dyDescent="0.3">
      <c r="A196" t="str">
        <f t="shared" si="10"/>
        <v>6TH XI</v>
      </c>
      <c r="B196" s="17">
        <v>31850</v>
      </c>
      <c r="C196" s="8" t="s">
        <v>6</v>
      </c>
      <c r="D196" s="10" t="s">
        <v>96</v>
      </c>
      <c r="E196" s="10" t="s">
        <v>73</v>
      </c>
      <c r="F196" s="3" t="str">
        <f t="shared" si="11"/>
        <v>DREW</v>
      </c>
      <c r="G196" s="3">
        <v>3</v>
      </c>
      <c r="H196" s="3">
        <v>3</v>
      </c>
      <c r="I196" t="s">
        <v>227</v>
      </c>
      <c r="J196" t="s">
        <v>227</v>
      </c>
      <c r="K196" t="s">
        <v>226</v>
      </c>
    </row>
    <row r="197" spans="1:18" x14ac:dyDescent="0.3">
      <c r="A197" t="str">
        <f t="shared" si="10"/>
        <v>6TH XI</v>
      </c>
      <c r="B197" s="17">
        <v>31857</v>
      </c>
      <c r="C197" s="8" t="s">
        <v>9</v>
      </c>
      <c r="D197" s="10" t="s">
        <v>96</v>
      </c>
      <c r="E197" s="10" t="s">
        <v>97</v>
      </c>
      <c r="F197" s="3" t="str">
        <f t="shared" si="11"/>
        <v>LOST</v>
      </c>
      <c r="G197" s="3">
        <v>0</v>
      </c>
      <c r="H197" s="3">
        <v>2</v>
      </c>
    </row>
    <row r="198" spans="1:18" x14ac:dyDescent="0.3">
      <c r="A198" t="str">
        <f t="shared" si="10"/>
        <v>6TH XI</v>
      </c>
      <c r="B198" s="17">
        <v>31864</v>
      </c>
      <c r="C198" s="8" t="s">
        <v>55</v>
      </c>
      <c r="D198" s="10" t="s">
        <v>96</v>
      </c>
      <c r="E198" s="10" t="s">
        <v>73</v>
      </c>
      <c r="F198" s="3" t="str">
        <f t="shared" si="11"/>
        <v>LOST</v>
      </c>
      <c r="G198" s="3">
        <v>1</v>
      </c>
      <c r="H198" s="3">
        <v>2</v>
      </c>
      <c r="I198" t="s">
        <v>230</v>
      </c>
    </row>
    <row r="199" spans="1:18" x14ac:dyDescent="0.3">
      <c r="A199" t="str">
        <f t="shared" si="10"/>
        <v>6TH XI</v>
      </c>
      <c r="B199" s="17">
        <v>31871</v>
      </c>
      <c r="C199" s="8" t="s">
        <v>55</v>
      </c>
      <c r="D199" s="10" t="s">
        <v>96</v>
      </c>
      <c r="E199" s="10" t="s">
        <v>97</v>
      </c>
      <c r="F199" s="3" t="str">
        <f t="shared" si="11"/>
        <v>WON</v>
      </c>
      <c r="G199" s="3">
        <v>5</v>
      </c>
      <c r="H199" s="3">
        <v>1</v>
      </c>
      <c r="I199" t="s">
        <v>227</v>
      </c>
      <c r="J199" t="s">
        <v>227</v>
      </c>
      <c r="K199" t="s">
        <v>214</v>
      </c>
      <c r="L199" t="s">
        <v>214</v>
      </c>
      <c r="M199" t="s">
        <v>230</v>
      </c>
    </row>
    <row r="200" spans="1:18" x14ac:dyDescent="0.3">
      <c r="A200" t="str">
        <f t="shared" si="10"/>
        <v>6TH XI</v>
      </c>
      <c r="B200" s="17">
        <v>31878</v>
      </c>
      <c r="C200" s="8" t="s">
        <v>16</v>
      </c>
      <c r="D200" s="10" t="s">
        <v>96</v>
      </c>
      <c r="E200" s="10" t="s">
        <v>97</v>
      </c>
      <c r="F200" s="3" t="str">
        <f t="shared" si="11"/>
        <v>WON</v>
      </c>
      <c r="G200" s="3">
        <v>4</v>
      </c>
      <c r="H200" s="3">
        <v>2</v>
      </c>
      <c r="I200" t="s">
        <v>230</v>
      </c>
      <c r="J200" t="s">
        <v>214</v>
      </c>
      <c r="K200" t="s">
        <v>226</v>
      </c>
      <c r="L200" t="s">
        <v>163</v>
      </c>
    </row>
    <row r="201" spans="1:18" x14ac:dyDescent="0.3">
      <c r="A201" t="str">
        <f t="shared" si="10"/>
        <v>6TH XI</v>
      </c>
      <c r="B201" s="17">
        <v>31894</v>
      </c>
      <c r="C201" s="8" t="s">
        <v>63</v>
      </c>
      <c r="D201" s="10" t="s">
        <v>96</v>
      </c>
      <c r="E201" s="10" t="s">
        <v>73</v>
      </c>
      <c r="F201" s="3" t="str">
        <f t="shared" si="11"/>
        <v>LOST</v>
      </c>
      <c r="G201" s="3">
        <v>1</v>
      </c>
      <c r="H201" s="3">
        <v>2</v>
      </c>
      <c r="I201" t="s">
        <v>232</v>
      </c>
    </row>
    <row r="202" spans="1:18" x14ac:dyDescent="0.3">
      <c r="B202" s="28" t="s">
        <v>79</v>
      </c>
      <c r="C202" s="29"/>
      <c r="D202" s="29"/>
      <c r="E202" s="29"/>
      <c r="F202" s="29"/>
      <c r="G202" s="29"/>
      <c r="H202" s="30"/>
    </row>
    <row r="203" spans="1:18" x14ac:dyDescent="0.3">
      <c r="B203" s="18" t="s">
        <v>67</v>
      </c>
      <c r="C203" s="5" t="s">
        <v>68</v>
      </c>
      <c r="D203" s="5" t="s">
        <v>69</v>
      </c>
      <c r="E203" s="6" t="s">
        <v>70</v>
      </c>
      <c r="F203" s="6" t="s">
        <v>71</v>
      </c>
      <c r="G203" s="7" t="s">
        <v>72</v>
      </c>
      <c r="H203" s="7" t="s">
        <v>73</v>
      </c>
      <c r="I203" s="21" t="s">
        <v>370</v>
      </c>
      <c r="J203" s="21"/>
      <c r="K203" s="21"/>
      <c r="L203" s="21"/>
      <c r="M203" s="21"/>
      <c r="N203" s="21"/>
      <c r="O203" s="21"/>
      <c r="P203" s="21"/>
      <c r="Q203" s="21"/>
      <c r="R203" s="21"/>
    </row>
    <row r="204" spans="1:18" x14ac:dyDescent="0.3">
      <c r="A204" t="str">
        <f t="shared" ref="A204:A238" si="12">$B$202</f>
        <v>7TH XI</v>
      </c>
      <c r="B204" s="17">
        <v>31673</v>
      </c>
      <c r="C204" s="8" t="s">
        <v>19</v>
      </c>
      <c r="D204" s="10" t="s">
        <v>95</v>
      </c>
      <c r="E204" s="10" t="s">
        <v>97</v>
      </c>
      <c r="F204" s="3" t="str">
        <f>IF(G204&gt;H204,"WON",IF(H204&gt;G204,"LOST","DREW"))</f>
        <v>LOST</v>
      </c>
      <c r="G204" s="3">
        <v>0</v>
      </c>
      <c r="H204" s="3">
        <v>1</v>
      </c>
    </row>
    <row r="205" spans="1:18" x14ac:dyDescent="0.3">
      <c r="A205" s="15" t="str">
        <f t="shared" si="12"/>
        <v>7TH XI</v>
      </c>
      <c r="B205" s="17">
        <v>31682</v>
      </c>
      <c r="C205" s="8" t="s">
        <v>64</v>
      </c>
      <c r="D205" s="10" t="s">
        <v>96</v>
      </c>
      <c r="E205" s="10" t="s">
        <v>97</v>
      </c>
      <c r="F205" s="3" t="str">
        <f>IF(G205&gt;H205,"WON",IF(H205&gt;G205,"LOST","DREW"))</f>
        <v>WON</v>
      </c>
      <c r="G205" s="3">
        <v>2</v>
      </c>
      <c r="H205" s="3">
        <v>1</v>
      </c>
      <c r="I205" t="s">
        <v>233</v>
      </c>
      <c r="J205" t="s">
        <v>234</v>
      </c>
    </row>
    <row r="206" spans="1:18" x14ac:dyDescent="0.3">
      <c r="A206" s="15" t="str">
        <f t="shared" si="12"/>
        <v>7TH XI</v>
      </c>
      <c r="B206" s="17">
        <v>31689</v>
      </c>
      <c r="C206" s="8" t="s">
        <v>16</v>
      </c>
      <c r="D206" s="10" t="s">
        <v>96</v>
      </c>
      <c r="E206" s="10" t="s">
        <v>97</v>
      </c>
      <c r="F206" s="3" t="str">
        <f>IF(G206&gt;H206,"WON",IF(H206&gt;G206,"LOST","DREW"))</f>
        <v>DREW</v>
      </c>
      <c r="G206" s="3">
        <v>2</v>
      </c>
      <c r="H206" s="3">
        <v>2</v>
      </c>
      <c r="I206" t="s">
        <v>233</v>
      </c>
      <c r="J206" t="s">
        <v>235</v>
      </c>
    </row>
    <row r="207" spans="1:18" x14ac:dyDescent="0.3">
      <c r="A207" t="str">
        <f t="shared" si="12"/>
        <v>7TH XI</v>
      </c>
      <c r="B207" s="17">
        <v>31696</v>
      </c>
      <c r="C207" s="8" t="s">
        <v>13</v>
      </c>
      <c r="D207" s="10" t="s">
        <v>96</v>
      </c>
      <c r="E207" s="10" t="s">
        <v>73</v>
      </c>
      <c r="F207" s="3" t="str">
        <f>IF(G207&gt;H207,"WON",IF(H207&gt;G207,"LOST","DREW"))</f>
        <v>WON</v>
      </c>
      <c r="G207" s="3">
        <v>4</v>
      </c>
      <c r="H207" s="3">
        <v>1</v>
      </c>
      <c r="I207" t="s">
        <v>233</v>
      </c>
      <c r="J207" t="s">
        <v>236</v>
      </c>
      <c r="K207" t="s">
        <v>237</v>
      </c>
      <c r="L207" t="s">
        <v>238</v>
      </c>
    </row>
    <row r="208" spans="1:18" x14ac:dyDescent="0.3">
      <c r="A208" s="22" t="str">
        <f t="shared" si="12"/>
        <v>7TH XI</v>
      </c>
      <c r="B208" s="24">
        <v>31703</v>
      </c>
      <c r="C208" s="25" t="s">
        <v>6</v>
      </c>
      <c r="D208" s="31" t="s">
        <v>108</v>
      </c>
      <c r="E208" s="31" t="s">
        <v>97</v>
      </c>
      <c r="F208" s="23" t="str">
        <f>IF(G208&gt;H208,"WON",IF(H208&gt;G208,"LOST","DREW"))</f>
        <v>WON</v>
      </c>
      <c r="G208" s="23">
        <v>11</v>
      </c>
      <c r="H208" s="23">
        <v>1</v>
      </c>
      <c r="I208" t="s">
        <v>233</v>
      </c>
      <c r="J208" t="s">
        <v>233</v>
      </c>
      <c r="K208" t="s">
        <v>233</v>
      </c>
      <c r="L208" t="s">
        <v>233</v>
      </c>
      <c r="M208" t="s">
        <v>233</v>
      </c>
      <c r="N208" t="s">
        <v>233</v>
      </c>
    </row>
    <row r="209" spans="1:16" x14ac:dyDescent="0.3">
      <c r="A209" s="22"/>
      <c r="B209" s="24"/>
      <c r="C209" s="25"/>
      <c r="D209" s="31"/>
      <c r="E209" s="31"/>
      <c r="F209" s="23"/>
      <c r="G209" s="23"/>
      <c r="H209" s="23"/>
      <c r="I209" t="s">
        <v>206</v>
      </c>
      <c r="J209" t="s">
        <v>206</v>
      </c>
      <c r="K209" t="s">
        <v>239</v>
      </c>
      <c r="L209" t="s">
        <v>238</v>
      </c>
      <c r="M209" t="s">
        <v>237</v>
      </c>
    </row>
    <row r="210" spans="1:16" x14ac:dyDescent="0.3">
      <c r="A210" t="str">
        <f t="shared" si="12"/>
        <v>7TH XI</v>
      </c>
      <c r="B210" s="17">
        <v>31710</v>
      </c>
      <c r="C210" s="8" t="s">
        <v>29</v>
      </c>
      <c r="D210" s="10" t="s">
        <v>96</v>
      </c>
      <c r="E210" s="10" t="s">
        <v>73</v>
      </c>
      <c r="F210" s="3" t="str">
        <f t="shared" ref="F210:F238" si="13">IF(G210&gt;H210,"WON",IF(H210&gt;G210,"LOST","DREW"))</f>
        <v>LOST</v>
      </c>
      <c r="G210" s="3">
        <v>1</v>
      </c>
      <c r="H210" s="3">
        <v>4</v>
      </c>
      <c r="I210" t="s">
        <v>233</v>
      </c>
    </row>
    <row r="211" spans="1:16" x14ac:dyDescent="0.3">
      <c r="A211" t="str">
        <f t="shared" si="12"/>
        <v>7TH XI</v>
      </c>
      <c r="B211" s="17">
        <v>31717</v>
      </c>
      <c r="C211" s="8" t="s">
        <v>37</v>
      </c>
      <c r="D211" s="10" t="s">
        <v>96</v>
      </c>
      <c r="E211" s="10" t="s">
        <v>97</v>
      </c>
      <c r="F211" s="3" t="str">
        <f t="shared" si="13"/>
        <v>WON</v>
      </c>
      <c r="G211" s="3">
        <v>4</v>
      </c>
      <c r="H211" s="3">
        <v>0</v>
      </c>
      <c r="I211" t="s">
        <v>233</v>
      </c>
      <c r="J211" t="s">
        <v>233</v>
      </c>
      <c r="K211" t="s">
        <v>233</v>
      </c>
      <c r="L211" t="s">
        <v>240</v>
      </c>
    </row>
    <row r="212" spans="1:16" x14ac:dyDescent="0.3">
      <c r="A212" t="str">
        <f t="shared" si="12"/>
        <v>7TH XI</v>
      </c>
      <c r="B212" s="17">
        <v>31724</v>
      </c>
      <c r="C212" s="8" t="s">
        <v>30</v>
      </c>
      <c r="D212" s="10" t="s">
        <v>108</v>
      </c>
      <c r="E212" s="10" t="s">
        <v>73</v>
      </c>
      <c r="F212" s="3" t="str">
        <f t="shared" si="13"/>
        <v>WON</v>
      </c>
      <c r="G212" s="3">
        <v>4</v>
      </c>
      <c r="H212" s="3">
        <v>3</v>
      </c>
      <c r="I212" t="s">
        <v>233</v>
      </c>
      <c r="J212" t="s">
        <v>233</v>
      </c>
      <c r="K212" t="s">
        <v>241</v>
      </c>
      <c r="L212" t="s">
        <v>241</v>
      </c>
    </row>
    <row r="213" spans="1:16" x14ac:dyDescent="0.3">
      <c r="A213" t="str">
        <f t="shared" si="12"/>
        <v>7TH XI</v>
      </c>
      <c r="B213" s="17">
        <v>31731</v>
      </c>
      <c r="C213" s="8" t="s">
        <v>14</v>
      </c>
      <c r="D213" s="10" t="s">
        <v>108</v>
      </c>
      <c r="E213" s="10" t="s">
        <v>97</v>
      </c>
      <c r="F213" s="3" t="str">
        <f t="shared" si="13"/>
        <v>WON</v>
      </c>
      <c r="G213" s="3">
        <v>6</v>
      </c>
      <c r="H213" s="3">
        <v>2</v>
      </c>
      <c r="I213" t="s">
        <v>206</v>
      </c>
      <c r="J213" t="s">
        <v>206</v>
      </c>
      <c r="K213" t="s">
        <v>206</v>
      </c>
      <c r="L213" t="s">
        <v>233</v>
      </c>
      <c r="M213" t="s">
        <v>233</v>
      </c>
      <c r="N213" t="s">
        <v>242</v>
      </c>
    </row>
    <row r="214" spans="1:16" x14ac:dyDescent="0.3">
      <c r="A214" t="str">
        <f t="shared" si="12"/>
        <v>7TH XI</v>
      </c>
      <c r="B214" s="17">
        <v>31738</v>
      </c>
      <c r="C214" s="8" t="s">
        <v>55</v>
      </c>
      <c r="D214" s="10" t="s">
        <v>96</v>
      </c>
      <c r="E214" s="10" t="s">
        <v>97</v>
      </c>
      <c r="F214" s="3" t="str">
        <f t="shared" si="13"/>
        <v>DREW</v>
      </c>
      <c r="G214" s="3">
        <v>2</v>
      </c>
      <c r="H214" s="3">
        <v>2</v>
      </c>
      <c r="I214" t="s">
        <v>233</v>
      </c>
      <c r="J214" t="s">
        <v>236</v>
      </c>
    </row>
    <row r="215" spans="1:16" x14ac:dyDescent="0.3">
      <c r="A215" t="str">
        <f t="shared" si="12"/>
        <v>7TH XI</v>
      </c>
      <c r="B215" s="17">
        <v>31745</v>
      </c>
      <c r="C215" s="8" t="s">
        <v>58</v>
      </c>
      <c r="D215" s="10" t="s">
        <v>96</v>
      </c>
      <c r="E215" s="10" t="s">
        <v>73</v>
      </c>
      <c r="F215" s="3" t="str">
        <f t="shared" si="13"/>
        <v>WON</v>
      </c>
      <c r="G215" s="3">
        <v>8</v>
      </c>
      <c r="H215" s="3">
        <v>1</v>
      </c>
      <c r="I215" t="s">
        <v>233</v>
      </c>
      <c r="J215" t="s">
        <v>233</v>
      </c>
      <c r="K215" t="s">
        <v>233</v>
      </c>
      <c r="L215" t="s">
        <v>233</v>
      </c>
      <c r="M215" t="s">
        <v>236</v>
      </c>
      <c r="N215" t="s">
        <v>236</v>
      </c>
      <c r="O215" t="s">
        <v>206</v>
      </c>
      <c r="P215" t="s">
        <v>243</v>
      </c>
    </row>
    <row r="216" spans="1:16" x14ac:dyDescent="0.3">
      <c r="A216" t="str">
        <f t="shared" si="12"/>
        <v>7TH XI</v>
      </c>
      <c r="B216" s="17">
        <v>31752</v>
      </c>
      <c r="C216" s="8" t="s">
        <v>59</v>
      </c>
      <c r="D216" s="10" t="s">
        <v>108</v>
      </c>
      <c r="E216" s="10" t="s">
        <v>73</v>
      </c>
      <c r="F216" s="3" t="str">
        <f t="shared" si="13"/>
        <v>WON</v>
      </c>
      <c r="G216" s="3">
        <v>6</v>
      </c>
      <c r="H216" s="3">
        <v>4</v>
      </c>
      <c r="I216" t="s">
        <v>233</v>
      </c>
      <c r="J216" t="s">
        <v>233</v>
      </c>
      <c r="K216" t="s">
        <v>233</v>
      </c>
      <c r="L216" t="s">
        <v>233</v>
      </c>
      <c r="M216" t="s">
        <v>236</v>
      </c>
      <c r="N216" t="s">
        <v>238</v>
      </c>
    </row>
    <row r="217" spans="1:16" x14ac:dyDescent="0.3">
      <c r="A217" t="str">
        <f t="shared" si="12"/>
        <v>7TH XI</v>
      </c>
      <c r="B217" s="17">
        <v>31759</v>
      </c>
      <c r="C217" s="8" t="s">
        <v>6</v>
      </c>
      <c r="D217" s="10" t="s">
        <v>96</v>
      </c>
      <c r="E217" s="10" t="s">
        <v>73</v>
      </c>
      <c r="F217" s="3" t="str">
        <f t="shared" si="13"/>
        <v>LOST</v>
      </c>
      <c r="G217" s="3">
        <v>0</v>
      </c>
      <c r="H217" s="3">
        <v>3</v>
      </c>
    </row>
    <row r="218" spans="1:16" x14ac:dyDescent="0.3">
      <c r="A218" t="str">
        <f t="shared" si="12"/>
        <v>7TH XI</v>
      </c>
      <c r="B218" s="17">
        <v>31766</v>
      </c>
      <c r="C218" s="8" t="s">
        <v>9</v>
      </c>
      <c r="D218" s="10" t="s">
        <v>96</v>
      </c>
      <c r="E218" s="10" t="s">
        <v>97</v>
      </c>
      <c r="F218" s="3" t="str">
        <f t="shared" si="13"/>
        <v>WON</v>
      </c>
      <c r="G218" s="3">
        <v>2</v>
      </c>
      <c r="H218" s="3">
        <v>1</v>
      </c>
      <c r="I218" t="s">
        <v>244</v>
      </c>
      <c r="J218" t="s">
        <v>233</v>
      </c>
    </row>
    <row r="219" spans="1:16" x14ac:dyDescent="0.3">
      <c r="A219" t="str">
        <f t="shared" si="12"/>
        <v>7TH XI</v>
      </c>
      <c r="B219" s="17">
        <v>31780</v>
      </c>
      <c r="C219" s="8" t="s">
        <v>43</v>
      </c>
      <c r="D219" s="10" t="s">
        <v>108</v>
      </c>
      <c r="E219" s="10" t="s">
        <v>97</v>
      </c>
      <c r="F219" s="3" t="str">
        <f t="shared" si="13"/>
        <v>WON</v>
      </c>
      <c r="G219" s="3">
        <v>7</v>
      </c>
      <c r="H219" s="3">
        <v>2</v>
      </c>
      <c r="I219" t="s">
        <v>233</v>
      </c>
      <c r="J219" t="s">
        <v>233</v>
      </c>
      <c r="K219" t="s">
        <v>233</v>
      </c>
      <c r="L219" t="s">
        <v>242</v>
      </c>
      <c r="M219" t="s">
        <v>242</v>
      </c>
      <c r="N219" t="s">
        <v>241</v>
      </c>
      <c r="O219" t="s">
        <v>230</v>
      </c>
    </row>
    <row r="220" spans="1:16" x14ac:dyDescent="0.3">
      <c r="A220" t="str">
        <f t="shared" si="12"/>
        <v>7TH XI</v>
      </c>
      <c r="B220" s="17">
        <v>31787</v>
      </c>
      <c r="C220" s="8" t="s">
        <v>117</v>
      </c>
      <c r="D220" s="10" t="s">
        <v>108</v>
      </c>
      <c r="E220" s="10" t="s">
        <v>97</v>
      </c>
      <c r="F220" s="3" t="str">
        <f t="shared" si="13"/>
        <v>WON</v>
      </c>
      <c r="G220" s="3">
        <v>6</v>
      </c>
      <c r="H220" s="3">
        <v>4</v>
      </c>
      <c r="I220" t="s">
        <v>233</v>
      </c>
      <c r="J220" t="s">
        <v>233</v>
      </c>
      <c r="K220" t="s">
        <v>241</v>
      </c>
      <c r="L220" t="s">
        <v>241</v>
      </c>
      <c r="M220" t="s">
        <v>245</v>
      </c>
      <c r="N220" t="s">
        <v>246</v>
      </c>
    </row>
    <row r="221" spans="1:16" x14ac:dyDescent="0.3">
      <c r="A221" t="str">
        <f t="shared" si="12"/>
        <v>7TH XI</v>
      </c>
      <c r="B221" s="17">
        <v>31801</v>
      </c>
      <c r="C221" s="8" t="s">
        <v>47</v>
      </c>
      <c r="D221" s="10" t="s">
        <v>108</v>
      </c>
      <c r="E221" s="10" t="s">
        <v>97</v>
      </c>
      <c r="F221" s="3" t="str">
        <f t="shared" si="13"/>
        <v>WON</v>
      </c>
      <c r="G221" s="3">
        <v>3</v>
      </c>
      <c r="H221" s="3">
        <v>2</v>
      </c>
      <c r="I221" t="s">
        <v>233</v>
      </c>
      <c r="J221" t="s">
        <v>233</v>
      </c>
      <c r="K221" t="s">
        <v>241</v>
      </c>
    </row>
    <row r="222" spans="1:16" x14ac:dyDescent="0.3">
      <c r="A222" t="str">
        <f t="shared" si="12"/>
        <v>7TH XI</v>
      </c>
      <c r="B222" s="17">
        <v>31808</v>
      </c>
      <c r="C222" s="8" t="s">
        <v>46</v>
      </c>
      <c r="D222" s="10" t="s">
        <v>96</v>
      </c>
      <c r="E222" s="10" t="s">
        <v>97</v>
      </c>
      <c r="F222" s="3" t="str">
        <f t="shared" si="13"/>
        <v>WON</v>
      </c>
      <c r="G222" s="3">
        <v>3</v>
      </c>
      <c r="H222" s="3">
        <v>1</v>
      </c>
      <c r="I222" t="s">
        <v>206</v>
      </c>
      <c r="J222" t="s">
        <v>238</v>
      </c>
      <c r="K222" t="s">
        <v>196</v>
      </c>
    </row>
    <row r="223" spans="1:16" x14ac:dyDescent="0.3">
      <c r="A223" t="str">
        <f t="shared" si="12"/>
        <v>7TH XI</v>
      </c>
      <c r="B223" s="17">
        <v>31815</v>
      </c>
      <c r="C223" s="8" t="s">
        <v>29</v>
      </c>
      <c r="D223" s="10" t="s">
        <v>96</v>
      </c>
      <c r="E223" s="10" t="s">
        <v>97</v>
      </c>
      <c r="F223" s="3" t="str">
        <f t="shared" si="13"/>
        <v>WON</v>
      </c>
      <c r="G223" s="3">
        <v>2</v>
      </c>
      <c r="H223" s="3">
        <v>0</v>
      </c>
      <c r="I223" t="s">
        <v>206</v>
      </c>
      <c r="J223" t="s">
        <v>163</v>
      </c>
    </row>
    <row r="224" spans="1:16" x14ac:dyDescent="0.3">
      <c r="A224" t="str">
        <f t="shared" si="12"/>
        <v>7TH XI</v>
      </c>
      <c r="B224" s="17">
        <v>31822</v>
      </c>
      <c r="C224" s="8" t="s">
        <v>6</v>
      </c>
      <c r="D224" s="10" t="s">
        <v>108</v>
      </c>
      <c r="E224" s="10" t="s">
        <v>73</v>
      </c>
      <c r="F224" s="3" t="str">
        <f t="shared" si="13"/>
        <v>DREW</v>
      </c>
      <c r="G224" s="3">
        <v>1</v>
      </c>
      <c r="H224" s="3">
        <v>1</v>
      </c>
      <c r="I224" t="s">
        <v>241</v>
      </c>
    </row>
    <row r="225" spans="1:18" x14ac:dyDescent="0.3">
      <c r="A225" t="str">
        <f t="shared" si="12"/>
        <v>7TH XI</v>
      </c>
      <c r="B225" s="17">
        <v>31829</v>
      </c>
      <c r="C225" s="8" t="s">
        <v>6</v>
      </c>
      <c r="D225" s="10" t="s">
        <v>108</v>
      </c>
      <c r="E225" s="10" t="s">
        <v>97</v>
      </c>
      <c r="F225" s="3" t="str">
        <f t="shared" si="13"/>
        <v>LOST</v>
      </c>
      <c r="G225" s="3">
        <v>0</v>
      </c>
      <c r="H225" s="3">
        <v>3</v>
      </c>
    </row>
    <row r="226" spans="1:18" x14ac:dyDescent="0.3">
      <c r="A226" t="str">
        <f t="shared" si="12"/>
        <v>7TH XI</v>
      </c>
      <c r="B226" s="17">
        <v>31836</v>
      </c>
      <c r="C226" s="8" t="s">
        <v>57</v>
      </c>
      <c r="D226" s="10" t="s">
        <v>108</v>
      </c>
      <c r="E226" s="10" t="s">
        <v>73</v>
      </c>
      <c r="F226" s="3" t="str">
        <f t="shared" si="13"/>
        <v>WON</v>
      </c>
      <c r="G226" s="3">
        <v>4</v>
      </c>
      <c r="H226" s="3">
        <v>1</v>
      </c>
      <c r="I226" t="s">
        <v>233</v>
      </c>
      <c r="J226" t="s">
        <v>206</v>
      </c>
      <c r="K226" t="s">
        <v>241</v>
      </c>
      <c r="L226" t="s">
        <v>245</v>
      </c>
    </row>
    <row r="227" spans="1:18" x14ac:dyDescent="0.3">
      <c r="A227" t="str">
        <f t="shared" si="12"/>
        <v>7TH XI</v>
      </c>
      <c r="B227" s="17">
        <v>31843</v>
      </c>
      <c r="C227" s="8" t="s">
        <v>32</v>
      </c>
      <c r="D227" s="10" t="s">
        <v>96</v>
      </c>
      <c r="E227" s="10" t="s">
        <v>73</v>
      </c>
      <c r="F227" s="3" t="str">
        <f t="shared" si="13"/>
        <v>WON</v>
      </c>
      <c r="G227" s="3">
        <v>8</v>
      </c>
      <c r="H227" s="3">
        <v>3</v>
      </c>
      <c r="I227" t="s">
        <v>233</v>
      </c>
      <c r="J227" t="s">
        <v>233</v>
      </c>
      <c r="K227" t="s">
        <v>233</v>
      </c>
      <c r="L227" t="s">
        <v>233</v>
      </c>
      <c r="M227" t="s">
        <v>241</v>
      </c>
      <c r="N227" t="s">
        <v>241</v>
      </c>
      <c r="O227" t="s">
        <v>241</v>
      </c>
      <c r="P227" t="s">
        <v>241</v>
      </c>
    </row>
    <row r="228" spans="1:18" x14ac:dyDescent="0.3">
      <c r="A228" t="str">
        <f t="shared" si="12"/>
        <v>7TH XI</v>
      </c>
      <c r="B228" s="17">
        <v>31850</v>
      </c>
      <c r="C228" s="8" t="s">
        <v>6</v>
      </c>
      <c r="D228" s="10" t="s">
        <v>96</v>
      </c>
      <c r="E228" s="10" t="s">
        <v>97</v>
      </c>
      <c r="F228" s="3" t="str">
        <f t="shared" si="13"/>
        <v>WON</v>
      </c>
      <c r="G228" s="3">
        <v>3</v>
      </c>
      <c r="H228" s="3">
        <v>1</v>
      </c>
      <c r="I228" t="s">
        <v>233</v>
      </c>
      <c r="J228" t="s">
        <v>233</v>
      </c>
      <c r="K228" t="s">
        <v>206</v>
      </c>
    </row>
    <row r="229" spans="1:18" x14ac:dyDescent="0.3">
      <c r="A229" t="str">
        <f t="shared" si="12"/>
        <v>7TH XI</v>
      </c>
      <c r="B229" s="17">
        <v>31857</v>
      </c>
      <c r="C229" s="8" t="s">
        <v>9</v>
      </c>
      <c r="D229" s="10" t="s">
        <v>96</v>
      </c>
      <c r="E229" s="10" t="s">
        <v>73</v>
      </c>
      <c r="F229" s="3" t="str">
        <f t="shared" si="13"/>
        <v>WON</v>
      </c>
      <c r="G229" s="3">
        <v>3</v>
      </c>
      <c r="H229" s="3">
        <v>1</v>
      </c>
      <c r="I229" t="s">
        <v>241</v>
      </c>
      <c r="J229" t="s">
        <v>241</v>
      </c>
      <c r="K229" t="s">
        <v>241</v>
      </c>
    </row>
    <row r="230" spans="1:18" x14ac:dyDescent="0.3">
      <c r="A230" t="str">
        <f t="shared" si="12"/>
        <v>7TH XI</v>
      </c>
      <c r="B230" s="17">
        <v>31864</v>
      </c>
      <c r="C230" s="8" t="s">
        <v>64</v>
      </c>
      <c r="D230" s="10" t="s">
        <v>96</v>
      </c>
      <c r="E230" s="10" t="s">
        <v>73</v>
      </c>
      <c r="F230" s="3" t="str">
        <f t="shared" si="13"/>
        <v>WON</v>
      </c>
      <c r="G230" s="3">
        <v>2</v>
      </c>
      <c r="H230" s="3">
        <v>1</v>
      </c>
      <c r="I230" t="s">
        <v>241</v>
      </c>
      <c r="J230" t="s">
        <v>244</v>
      </c>
    </row>
    <row r="231" spans="1:18" x14ac:dyDescent="0.3">
      <c r="A231" t="str">
        <f t="shared" si="12"/>
        <v>7TH XI</v>
      </c>
      <c r="B231" s="17">
        <v>31866</v>
      </c>
      <c r="C231" s="8" t="s">
        <v>55</v>
      </c>
      <c r="D231" s="10" t="s">
        <v>96</v>
      </c>
      <c r="E231" s="10" t="s">
        <v>73</v>
      </c>
      <c r="F231" s="3" t="str">
        <f t="shared" si="13"/>
        <v>DREW</v>
      </c>
      <c r="G231" s="3">
        <v>1</v>
      </c>
      <c r="H231" s="3">
        <v>1</v>
      </c>
      <c r="I231" t="s">
        <v>241</v>
      </c>
    </row>
    <row r="232" spans="1:18" x14ac:dyDescent="0.3">
      <c r="A232" t="str">
        <f t="shared" si="12"/>
        <v>7TH XI</v>
      </c>
      <c r="B232" s="17">
        <v>31871</v>
      </c>
      <c r="C232" s="8" t="s">
        <v>91</v>
      </c>
      <c r="D232" s="10" t="s">
        <v>108</v>
      </c>
      <c r="E232" s="10" t="s">
        <v>73</v>
      </c>
      <c r="F232" s="3" t="str">
        <f t="shared" si="13"/>
        <v>LOST</v>
      </c>
      <c r="G232" s="3">
        <v>1</v>
      </c>
      <c r="H232" s="3">
        <v>4</v>
      </c>
      <c r="I232" t="s">
        <v>247</v>
      </c>
    </row>
    <row r="233" spans="1:18" x14ac:dyDescent="0.3">
      <c r="A233" t="str">
        <f t="shared" si="12"/>
        <v>7TH XI</v>
      </c>
      <c r="B233" s="17">
        <v>31881</v>
      </c>
      <c r="C233" s="8" t="s">
        <v>13</v>
      </c>
      <c r="D233" s="10" t="s">
        <v>96</v>
      </c>
      <c r="E233" s="10" t="s">
        <v>97</v>
      </c>
      <c r="F233" s="3" t="str">
        <f t="shared" si="13"/>
        <v>WON</v>
      </c>
      <c r="G233" s="3">
        <v>4</v>
      </c>
      <c r="H233" s="3">
        <v>2</v>
      </c>
      <c r="I233" t="s">
        <v>230</v>
      </c>
      <c r="J233" t="s">
        <v>230</v>
      </c>
      <c r="K233" t="s">
        <v>206</v>
      </c>
      <c r="L233" t="s">
        <v>163</v>
      </c>
    </row>
    <row r="234" spans="1:18" x14ac:dyDescent="0.3">
      <c r="A234" t="str">
        <f t="shared" si="12"/>
        <v>7TH XI</v>
      </c>
      <c r="B234" s="17">
        <v>31888</v>
      </c>
      <c r="C234" s="8" t="s">
        <v>37</v>
      </c>
      <c r="D234" s="10" t="s">
        <v>96</v>
      </c>
      <c r="E234" s="10" t="s">
        <v>73</v>
      </c>
      <c r="F234" s="3" t="str">
        <f t="shared" si="13"/>
        <v>WON</v>
      </c>
      <c r="G234" s="3">
        <v>4</v>
      </c>
      <c r="H234" s="3">
        <v>0</v>
      </c>
      <c r="I234" t="s">
        <v>230</v>
      </c>
      <c r="J234" t="s">
        <v>230</v>
      </c>
      <c r="K234" t="s">
        <v>233</v>
      </c>
      <c r="L234" t="s">
        <v>217</v>
      </c>
    </row>
    <row r="235" spans="1:18" x14ac:dyDescent="0.3">
      <c r="A235" t="str">
        <f t="shared" si="12"/>
        <v>7TH XI</v>
      </c>
      <c r="B235" s="17">
        <v>31890</v>
      </c>
      <c r="C235" s="8" t="s">
        <v>58</v>
      </c>
      <c r="D235" s="10" t="s">
        <v>96</v>
      </c>
      <c r="E235" s="10" t="s">
        <v>97</v>
      </c>
      <c r="F235" s="3" t="str">
        <f t="shared" si="13"/>
        <v>WON</v>
      </c>
      <c r="G235" s="3">
        <v>3</v>
      </c>
      <c r="H235" s="3">
        <v>1</v>
      </c>
      <c r="I235" t="s">
        <v>192</v>
      </c>
      <c r="J235" t="s">
        <v>233</v>
      </c>
      <c r="K235" t="s">
        <v>230</v>
      </c>
    </row>
    <row r="236" spans="1:18" x14ac:dyDescent="0.3">
      <c r="A236" t="str">
        <f t="shared" si="12"/>
        <v>7TH XI</v>
      </c>
      <c r="B236" s="17">
        <v>31892</v>
      </c>
      <c r="C236" s="8" t="s">
        <v>16</v>
      </c>
      <c r="D236" s="10" t="s">
        <v>96</v>
      </c>
      <c r="E236" s="10" t="s">
        <v>73</v>
      </c>
      <c r="F236" s="3" t="str">
        <f t="shared" si="13"/>
        <v>DREW</v>
      </c>
      <c r="G236" s="3">
        <v>1</v>
      </c>
      <c r="H236" s="3">
        <v>1</v>
      </c>
      <c r="I236" t="s">
        <v>230</v>
      </c>
    </row>
    <row r="237" spans="1:18" x14ac:dyDescent="0.3">
      <c r="A237" t="str">
        <f t="shared" si="12"/>
        <v>7TH XI</v>
      </c>
      <c r="B237" s="17">
        <v>31893</v>
      </c>
      <c r="C237" s="8" t="s">
        <v>32</v>
      </c>
      <c r="D237" s="10" t="s">
        <v>96</v>
      </c>
      <c r="E237" s="10" t="s">
        <v>97</v>
      </c>
      <c r="F237" s="3" t="str">
        <f t="shared" si="13"/>
        <v>LOST</v>
      </c>
      <c r="G237" s="3">
        <v>1</v>
      </c>
      <c r="H237" s="3">
        <v>6</v>
      </c>
      <c r="I237" t="s">
        <v>238</v>
      </c>
    </row>
    <row r="238" spans="1:18" x14ac:dyDescent="0.3">
      <c r="A238" t="str">
        <f t="shared" si="12"/>
        <v>7TH XI</v>
      </c>
      <c r="B238" s="17">
        <v>31895</v>
      </c>
      <c r="C238" s="8" t="s">
        <v>46</v>
      </c>
      <c r="D238" s="10" t="s">
        <v>96</v>
      </c>
      <c r="E238" s="10" t="s">
        <v>73</v>
      </c>
      <c r="F238" s="3" t="str">
        <f t="shared" si="13"/>
        <v>DREW</v>
      </c>
      <c r="G238" s="3">
        <v>0</v>
      </c>
      <c r="H238" s="3">
        <v>0</v>
      </c>
    </row>
    <row r="239" spans="1:18" x14ac:dyDescent="0.3">
      <c r="B239" s="28" t="s">
        <v>80</v>
      </c>
      <c r="C239" s="29"/>
      <c r="D239" s="29"/>
      <c r="E239" s="29"/>
      <c r="F239" s="29"/>
      <c r="G239" s="29"/>
      <c r="H239" s="30"/>
    </row>
    <row r="240" spans="1:18" x14ac:dyDescent="0.3">
      <c r="B240" s="18" t="s">
        <v>67</v>
      </c>
      <c r="C240" s="5" t="s">
        <v>68</v>
      </c>
      <c r="D240" s="5" t="s">
        <v>69</v>
      </c>
      <c r="E240" s="6" t="s">
        <v>70</v>
      </c>
      <c r="F240" s="6" t="s">
        <v>71</v>
      </c>
      <c r="G240" s="7" t="s">
        <v>72</v>
      </c>
      <c r="H240" s="7" t="s">
        <v>73</v>
      </c>
      <c r="I240" s="21" t="s">
        <v>370</v>
      </c>
      <c r="J240" s="21"/>
      <c r="K240" s="21"/>
      <c r="L240" s="21"/>
      <c r="M240" s="21"/>
      <c r="N240" s="21"/>
      <c r="O240" s="21"/>
      <c r="P240" s="21"/>
      <c r="Q240" s="21"/>
      <c r="R240" s="21"/>
    </row>
    <row r="241" spans="1:16" x14ac:dyDescent="0.3">
      <c r="A241" t="str">
        <f t="shared" ref="A241:A264" si="14">$B$239</f>
        <v>8TH XI</v>
      </c>
      <c r="B241" s="17">
        <v>31663</v>
      </c>
      <c r="C241" t="s">
        <v>54</v>
      </c>
      <c r="D241" s="10" t="s">
        <v>95</v>
      </c>
      <c r="E241" s="10" t="s">
        <v>97</v>
      </c>
      <c r="F241" s="3" t="str">
        <f t="shared" ref="F241:F264" si="15">IF(G241&gt;H241,"WON",IF(H241&gt;G241,"LOST","DREW"))</f>
        <v>WON</v>
      </c>
      <c r="G241" s="3">
        <v>6</v>
      </c>
      <c r="H241" s="3">
        <v>0</v>
      </c>
      <c r="I241" t="s">
        <v>241</v>
      </c>
      <c r="J241" t="s">
        <v>241</v>
      </c>
      <c r="K241" t="s">
        <v>241</v>
      </c>
      <c r="L241" t="s">
        <v>248</v>
      </c>
      <c r="M241" t="s">
        <v>248</v>
      </c>
      <c r="N241" t="s">
        <v>249</v>
      </c>
    </row>
    <row r="242" spans="1:16" x14ac:dyDescent="0.3">
      <c r="A242" t="str">
        <f t="shared" si="14"/>
        <v>8TH XI</v>
      </c>
      <c r="B242" s="17">
        <v>31682</v>
      </c>
      <c r="C242" t="s">
        <v>64</v>
      </c>
      <c r="D242" s="10" t="s">
        <v>96</v>
      </c>
      <c r="E242" s="10" t="s">
        <v>97</v>
      </c>
      <c r="F242" s="3" t="str">
        <f t="shared" si="15"/>
        <v>WON</v>
      </c>
      <c r="G242" s="3">
        <v>3</v>
      </c>
      <c r="H242" s="3">
        <v>0</v>
      </c>
      <c r="I242" t="s">
        <v>241</v>
      </c>
      <c r="J242" t="s">
        <v>241</v>
      </c>
      <c r="K242" t="s">
        <v>250</v>
      </c>
    </row>
    <row r="243" spans="1:16" x14ac:dyDescent="0.3">
      <c r="A243" t="str">
        <f t="shared" si="14"/>
        <v>8TH XI</v>
      </c>
      <c r="B243" s="17">
        <v>31689</v>
      </c>
      <c r="C243" t="s">
        <v>47</v>
      </c>
      <c r="D243" s="10" t="s">
        <v>96</v>
      </c>
      <c r="E243" s="10" t="s">
        <v>73</v>
      </c>
      <c r="F243" s="3" t="str">
        <f t="shared" si="15"/>
        <v>LOST</v>
      </c>
      <c r="G243" s="3">
        <v>2</v>
      </c>
      <c r="H243" s="3">
        <v>5</v>
      </c>
      <c r="I243" t="s">
        <v>251</v>
      </c>
      <c r="J243" t="s">
        <v>249</v>
      </c>
    </row>
    <row r="244" spans="1:16" x14ac:dyDescent="0.3">
      <c r="A244" t="str">
        <f t="shared" si="14"/>
        <v>8TH XI</v>
      </c>
      <c r="B244" s="17">
        <v>31696</v>
      </c>
      <c r="C244" t="s">
        <v>23</v>
      </c>
      <c r="D244" s="10" t="s">
        <v>96</v>
      </c>
      <c r="E244" s="10" t="s">
        <v>97</v>
      </c>
      <c r="F244" s="3" t="str">
        <f t="shared" si="15"/>
        <v>WON</v>
      </c>
      <c r="G244" s="3">
        <v>8</v>
      </c>
      <c r="H244" s="3">
        <v>0</v>
      </c>
      <c r="I244" t="s">
        <v>241</v>
      </c>
      <c r="J244" t="s">
        <v>241</v>
      </c>
      <c r="K244" t="s">
        <v>241</v>
      </c>
      <c r="L244" t="s">
        <v>248</v>
      </c>
      <c r="M244" t="s">
        <v>248</v>
      </c>
      <c r="N244" t="s">
        <v>240</v>
      </c>
      <c r="O244" t="s">
        <v>240</v>
      </c>
      <c r="P244" t="s">
        <v>163</v>
      </c>
    </row>
    <row r="245" spans="1:16" x14ac:dyDescent="0.3">
      <c r="A245" t="str">
        <f t="shared" si="14"/>
        <v>8TH XI</v>
      </c>
      <c r="B245" s="17">
        <v>31703</v>
      </c>
      <c r="C245" t="s">
        <v>118</v>
      </c>
      <c r="D245" s="10" t="s">
        <v>108</v>
      </c>
      <c r="E245" s="10" t="s">
        <v>97</v>
      </c>
      <c r="F245" s="3" t="str">
        <f t="shared" si="15"/>
        <v>LOST</v>
      </c>
      <c r="G245" s="3">
        <v>3</v>
      </c>
      <c r="H245" s="3">
        <v>4</v>
      </c>
      <c r="I245" t="s">
        <v>241</v>
      </c>
      <c r="J245" t="s">
        <v>241</v>
      </c>
      <c r="K245" t="s">
        <v>248</v>
      </c>
    </row>
    <row r="246" spans="1:16" x14ac:dyDescent="0.3">
      <c r="A246" t="str">
        <f t="shared" si="14"/>
        <v>8TH XI</v>
      </c>
      <c r="B246" s="17">
        <v>31710</v>
      </c>
      <c r="C246" t="s">
        <v>26</v>
      </c>
      <c r="D246" s="10" t="s">
        <v>96</v>
      </c>
      <c r="E246" s="10" t="s">
        <v>97</v>
      </c>
      <c r="F246" s="3" t="str">
        <f t="shared" si="15"/>
        <v>WON</v>
      </c>
      <c r="G246" s="3">
        <v>2</v>
      </c>
      <c r="H246" s="3">
        <v>1</v>
      </c>
      <c r="I246" t="s">
        <v>252</v>
      </c>
      <c r="J246" t="s">
        <v>249</v>
      </c>
    </row>
    <row r="247" spans="1:16" x14ac:dyDescent="0.3">
      <c r="A247" t="str">
        <f t="shared" si="14"/>
        <v>8TH XI</v>
      </c>
      <c r="B247" s="17">
        <v>31717</v>
      </c>
      <c r="C247" t="s">
        <v>33</v>
      </c>
      <c r="D247" s="10" t="s">
        <v>96</v>
      </c>
      <c r="E247" s="10" t="s">
        <v>73</v>
      </c>
      <c r="F247" s="3" t="str">
        <f t="shared" si="15"/>
        <v>WON</v>
      </c>
      <c r="G247" s="3">
        <v>4</v>
      </c>
      <c r="H247" s="3">
        <v>3</v>
      </c>
      <c r="I247" t="s">
        <v>232</v>
      </c>
      <c r="J247" t="s">
        <v>232</v>
      </c>
      <c r="K247" t="s">
        <v>232</v>
      </c>
      <c r="L247" t="s">
        <v>253</v>
      </c>
    </row>
    <row r="248" spans="1:16" x14ac:dyDescent="0.3">
      <c r="A248" t="str">
        <f t="shared" si="14"/>
        <v>8TH XI</v>
      </c>
      <c r="B248" s="17">
        <v>31724</v>
      </c>
      <c r="C248" t="s">
        <v>119</v>
      </c>
      <c r="D248" s="10" t="s">
        <v>108</v>
      </c>
      <c r="E248" s="10" t="s">
        <v>97</v>
      </c>
      <c r="F248" s="3" t="str">
        <f t="shared" si="15"/>
        <v>LOST</v>
      </c>
      <c r="G248" s="3">
        <v>1</v>
      </c>
      <c r="H248" s="3">
        <v>2</v>
      </c>
      <c r="I248" t="s">
        <v>248</v>
      </c>
    </row>
    <row r="249" spans="1:16" x14ac:dyDescent="0.3">
      <c r="A249" t="str">
        <f t="shared" si="14"/>
        <v>8TH XI</v>
      </c>
      <c r="B249" s="17">
        <v>31738</v>
      </c>
      <c r="C249" t="s">
        <v>55</v>
      </c>
      <c r="D249" s="10" t="s">
        <v>96</v>
      </c>
      <c r="E249" s="10" t="s">
        <v>73</v>
      </c>
      <c r="F249" s="3" t="str">
        <f t="shared" si="15"/>
        <v>DREW</v>
      </c>
      <c r="G249" s="3">
        <v>2</v>
      </c>
      <c r="H249" s="3">
        <v>2</v>
      </c>
      <c r="I249" t="s">
        <v>254</v>
      </c>
      <c r="J249" t="s">
        <v>253</v>
      </c>
    </row>
    <row r="250" spans="1:16" x14ac:dyDescent="0.3">
      <c r="A250" t="str">
        <f t="shared" si="14"/>
        <v>8TH XI</v>
      </c>
      <c r="B250" s="17">
        <v>31745</v>
      </c>
      <c r="C250" t="s">
        <v>47</v>
      </c>
      <c r="D250" s="10" t="s">
        <v>96</v>
      </c>
      <c r="E250" s="10" t="s">
        <v>97</v>
      </c>
      <c r="F250" s="3" t="str">
        <f t="shared" si="15"/>
        <v>LOST</v>
      </c>
      <c r="G250" s="3">
        <v>1</v>
      </c>
      <c r="H250" s="3">
        <v>7</v>
      </c>
      <c r="I250" t="s">
        <v>254</v>
      </c>
    </row>
    <row r="251" spans="1:16" x14ac:dyDescent="0.3">
      <c r="A251" t="str">
        <f t="shared" si="14"/>
        <v>8TH XI</v>
      </c>
      <c r="B251" s="17">
        <v>31752</v>
      </c>
      <c r="C251" t="s">
        <v>17</v>
      </c>
      <c r="D251" s="10" t="s">
        <v>96</v>
      </c>
      <c r="E251" s="10" t="s">
        <v>73</v>
      </c>
      <c r="F251" s="3" t="str">
        <f t="shared" si="15"/>
        <v>WON</v>
      </c>
      <c r="G251" s="3">
        <v>2</v>
      </c>
      <c r="H251" s="3">
        <v>0</v>
      </c>
      <c r="I251" t="s">
        <v>254</v>
      </c>
      <c r="J251" t="s">
        <v>255</v>
      </c>
    </row>
    <row r="252" spans="1:16" x14ac:dyDescent="0.3">
      <c r="A252" t="str">
        <f t="shared" si="14"/>
        <v>8TH XI</v>
      </c>
      <c r="B252" s="17">
        <v>31759</v>
      </c>
      <c r="C252" t="s">
        <v>6</v>
      </c>
      <c r="D252" s="10" t="s">
        <v>96</v>
      </c>
      <c r="E252" s="10" t="s">
        <v>97</v>
      </c>
      <c r="F252" s="3" t="str">
        <f t="shared" si="15"/>
        <v>LOST</v>
      </c>
      <c r="G252" s="3">
        <v>2</v>
      </c>
      <c r="H252" s="3">
        <v>6</v>
      </c>
      <c r="I252" t="s">
        <v>248</v>
      </c>
      <c r="J252" t="s">
        <v>251</v>
      </c>
    </row>
    <row r="253" spans="1:16" x14ac:dyDescent="0.3">
      <c r="A253" t="str">
        <f t="shared" si="14"/>
        <v>8TH XI</v>
      </c>
      <c r="B253" s="17">
        <v>31766</v>
      </c>
      <c r="C253" t="s">
        <v>9</v>
      </c>
      <c r="D253" s="10" t="s">
        <v>96</v>
      </c>
      <c r="E253" s="10" t="s">
        <v>73</v>
      </c>
      <c r="F253" s="3" t="str">
        <f t="shared" si="15"/>
        <v>LOST</v>
      </c>
      <c r="G253" s="3">
        <v>1</v>
      </c>
      <c r="H253" s="3">
        <v>3</v>
      </c>
      <c r="I253" t="s">
        <v>248</v>
      </c>
    </row>
    <row r="254" spans="1:16" x14ac:dyDescent="0.3">
      <c r="A254" t="str">
        <f t="shared" si="14"/>
        <v>8TH XI</v>
      </c>
      <c r="B254" s="17">
        <v>31787</v>
      </c>
      <c r="C254" t="s">
        <v>26</v>
      </c>
      <c r="D254" s="10" t="s">
        <v>96</v>
      </c>
      <c r="E254" s="10" t="s">
        <v>73</v>
      </c>
      <c r="F254" s="3" t="str">
        <f t="shared" si="15"/>
        <v>WON</v>
      </c>
      <c r="G254" s="3">
        <v>7</v>
      </c>
      <c r="H254" s="3">
        <v>1</v>
      </c>
      <c r="I254" t="s">
        <v>256</v>
      </c>
      <c r="J254" t="s">
        <v>256</v>
      </c>
      <c r="K254" t="s">
        <v>257</v>
      </c>
      <c r="L254" t="s">
        <v>257</v>
      </c>
      <c r="M254" t="s">
        <v>250</v>
      </c>
      <c r="N254" t="s">
        <v>250</v>
      </c>
      <c r="O254" t="s">
        <v>251</v>
      </c>
    </row>
    <row r="255" spans="1:16" x14ac:dyDescent="0.3">
      <c r="A255" t="str">
        <f t="shared" si="14"/>
        <v>8TH XI</v>
      </c>
      <c r="B255" s="17">
        <v>31808</v>
      </c>
      <c r="C255" t="s">
        <v>120</v>
      </c>
      <c r="D255" s="10" t="s">
        <v>95</v>
      </c>
      <c r="E255" s="10" t="s">
        <v>73</v>
      </c>
      <c r="F255" s="3" t="str">
        <f t="shared" si="15"/>
        <v>WON</v>
      </c>
      <c r="G255" s="3">
        <v>4</v>
      </c>
      <c r="H255" s="3">
        <v>1</v>
      </c>
      <c r="I255" t="s">
        <v>258</v>
      </c>
      <c r="J255" t="s">
        <v>250</v>
      </c>
      <c r="K255" t="s">
        <v>259</v>
      </c>
      <c r="L255" t="s">
        <v>163</v>
      </c>
    </row>
    <row r="256" spans="1:16" x14ac:dyDescent="0.3">
      <c r="A256" t="str">
        <f t="shared" si="14"/>
        <v>8TH XI</v>
      </c>
      <c r="B256" s="17">
        <v>31815</v>
      </c>
      <c r="C256" t="s">
        <v>26</v>
      </c>
      <c r="D256" s="10" t="s">
        <v>95</v>
      </c>
      <c r="E256" s="10" t="s">
        <v>73</v>
      </c>
      <c r="F256" s="3" t="str">
        <f t="shared" si="15"/>
        <v>WON</v>
      </c>
      <c r="G256" s="3">
        <v>5</v>
      </c>
      <c r="H256" s="3">
        <v>1</v>
      </c>
      <c r="I256" t="s">
        <v>253</v>
      </c>
      <c r="J256" t="s">
        <v>253</v>
      </c>
      <c r="K256" t="s">
        <v>250</v>
      </c>
      <c r="L256" t="s">
        <v>256</v>
      </c>
      <c r="M256" t="s">
        <v>251</v>
      </c>
    </row>
    <row r="257" spans="1:18" x14ac:dyDescent="0.3">
      <c r="A257" t="str">
        <f t="shared" si="14"/>
        <v>8TH XI</v>
      </c>
      <c r="B257" s="17">
        <v>31829</v>
      </c>
      <c r="C257" t="s">
        <v>121</v>
      </c>
      <c r="D257" s="10" t="s">
        <v>95</v>
      </c>
      <c r="E257" s="10" t="s">
        <v>73</v>
      </c>
      <c r="F257" s="3" t="str">
        <f t="shared" si="15"/>
        <v>WON</v>
      </c>
      <c r="G257" s="3">
        <v>5</v>
      </c>
      <c r="H257" s="3">
        <v>2</v>
      </c>
      <c r="I257" t="s">
        <v>256</v>
      </c>
      <c r="J257" t="s">
        <v>256</v>
      </c>
      <c r="K257" t="s">
        <v>256</v>
      </c>
      <c r="L257" t="s">
        <v>260</v>
      </c>
      <c r="M257" t="s">
        <v>261</v>
      </c>
    </row>
    <row r="258" spans="1:18" x14ac:dyDescent="0.3">
      <c r="A258" t="str">
        <f t="shared" si="14"/>
        <v>8TH XI</v>
      </c>
      <c r="B258" s="17">
        <v>31836</v>
      </c>
      <c r="C258" t="s">
        <v>33</v>
      </c>
      <c r="D258" s="10" t="s">
        <v>96</v>
      </c>
      <c r="E258" s="10" t="s">
        <v>97</v>
      </c>
      <c r="F258" s="3" t="str">
        <f t="shared" si="15"/>
        <v>LOST</v>
      </c>
      <c r="G258" s="3">
        <v>2</v>
      </c>
      <c r="H258" s="3">
        <v>3</v>
      </c>
      <c r="I258" t="s">
        <v>257</v>
      </c>
      <c r="J258" t="s">
        <v>258</v>
      </c>
    </row>
    <row r="259" spans="1:18" x14ac:dyDescent="0.3">
      <c r="A259" t="str">
        <f t="shared" si="14"/>
        <v>8TH XI</v>
      </c>
      <c r="B259" s="17">
        <v>31843</v>
      </c>
      <c r="C259" t="s">
        <v>17</v>
      </c>
      <c r="D259" s="10" t="s">
        <v>96</v>
      </c>
      <c r="E259" s="10" t="s">
        <v>97</v>
      </c>
      <c r="F259" s="3" t="str">
        <f t="shared" si="15"/>
        <v>WON</v>
      </c>
      <c r="G259" s="3">
        <v>7</v>
      </c>
      <c r="H259" s="3">
        <v>1</v>
      </c>
      <c r="I259" t="s">
        <v>257</v>
      </c>
      <c r="J259" t="s">
        <v>257</v>
      </c>
      <c r="K259" t="s">
        <v>261</v>
      </c>
      <c r="L259" t="s">
        <v>190</v>
      </c>
      <c r="M259" t="s">
        <v>190</v>
      </c>
      <c r="N259" t="s">
        <v>253</v>
      </c>
      <c r="O259" t="s">
        <v>163</v>
      </c>
    </row>
    <row r="260" spans="1:18" x14ac:dyDescent="0.3">
      <c r="A260" t="str">
        <f t="shared" si="14"/>
        <v>8TH XI</v>
      </c>
      <c r="B260" s="17">
        <v>31850</v>
      </c>
      <c r="C260" t="s">
        <v>6</v>
      </c>
      <c r="D260" s="10" t="s">
        <v>96</v>
      </c>
      <c r="E260" s="10" t="s">
        <v>73</v>
      </c>
      <c r="F260" s="3" t="str">
        <f t="shared" si="15"/>
        <v>LOST</v>
      </c>
      <c r="G260" s="3">
        <v>0</v>
      </c>
      <c r="H260" s="3">
        <v>4</v>
      </c>
    </row>
    <row r="261" spans="1:18" x14ac:dyDescent="0.3">
      <c r="A261" t="str">
        <f t="shared" si="14"/>
        <v>8TH XI</v>
      </c>
      <c r="B261" s="17">
        <v>31857</v>
      </c>
      <c r="C261" t="s">
        <v>9</v>
      </c>
      <c r="D261" s="10" t="s">
        <v>96</v>
      </c>
      <c r="E261" s="10" t="s">
        <v>97</v>
      </c>
      <c r="F261" s="3" t="str">
        <f t="shared" si="15"/>
        <v>WON</v>
      </c>
      <c r="G261" s="3">
        <v>4</v>
      </c>
      <c r="H261" s="3">
        <v>1</v>
      </c>
      <c r="I261" t="s">
        <v>251</v>
      </c>
      <c r="J261" t="s">
        <v>251</v>
      </c>
      <c r="K261" t="s">
        <v>251</v>
      </c>
      <c r="L261" t="s">
        <v>256</v>
      </c>
    </row>
    <row r="262" spans="1:18" x14ac:dyDescent="0.3">
      <c r="A262" t="str">
        <f t="shared" si="14"/>
        <v>8TH XI</v>
      </c>
      <c r="B262" s="17">
        <v>31864</v>
      </c>
      <c r="C262" t="s">
        <v>64</v>
      </c>
      <c r="D262" s="10" t="s">
        <v>96</v>
      </c>
      <c r="E262" s="10" t="s">
        <v>73</v>
      </c>
      <c r="F262" s="3" t="str">
        <f t="shared" si="15"/>
        <v>DREW</v>
      </c>
      <c r="G262" s="3">
        <v>2</v>
      </c>
      <c r="H262" s="3">
        <v>2</v>
      </c>
      <c r="I262" t="s">
        <v>256</v>
      </c>
      <c r="J262" t="s">
        <v>261</v>
      </c>
    </row>
    <row r="263" spans="1:18" x14ac:dyDescent="0.3">
      <c r="A263" t="str">
        <f t="shared" si="14"/>
        <v>8TH XI</v>
      </c>
      <c r="B263" s="17">
        <v>31871</v>
      </c>
      <c r="C263" t="s">
        <v>55</v>
      </c>
      <c r="D263" s="10" t="s">
        <v>96</v>
      </c>
      <c r="E263" s="10" t="s">
        <v>97</v>
      </c>
      <c r="F263" s="3" t="str">
        <f t="shared" si="15"/>
        <v>DREW</v>
      </c>
      <c r="G263" s="3">
        <v>2</v>
      </c>
      <c r="H263" s="3">
        <v>2</v>
      </c>
      <c r="I263" t="s">
        <v>256</v>
      </c>
      <c r="J263" t="s">
        <v>261</v>
      </c>
    </row>
    <row r="264" spans="1:18" x14ac:dyDescent="0.3">
      <c r="A264" t="str">
        <f t="shared" si="14"/>
        <v>8TH XI</v>
      </c>
      <c r="B264" s="17">
        <v>31878</v>
      </c>
      <c r="C264" t="s">
        <v>23</v>
      </c>
      <c r="D264" s="10" t="s">
        <v>96</v>
      </c>
      <c r="E264" s="10" t="s">
        <v>73</v>
      </c>
      <c r="F264" s="3" t="str">
        <f t="shared" si="15"/>
        <v>WON</v>
      </c>
      <c r="G264" s="3">
        <v>3</v>
      </c>
      <c r="H264" s="3">
        <v>1</v>
      </c>
      <c r="I264" t="s">
        <v>256</v>
      </c>
      <c r="J264" t="s">
        <v>256</v>
      </c>
      <c r="K264" t="s">
        <v>262</v>
      </c>
    </row>
    <row r="265" spans="1:18" x14ac:dyDescent="0.3">
      <c r="B265" s="28" t="s">
        <v>101</v>
      </c>
      <c r="C265" s="29"/>
      <c r="D265" s="29"/>
      <c r="E265" s="29"/>
      <c r="F265" s="29"/>
      <c r="G265" s="29"/>
      <c r="H265" s="30"/>
    </row>
    <row r="266" spans="1:18" x14ac:dyDescent="0.3">
      <c r="B266" s="18" t="s">
        <v>67</v>
      </c>
      <c r="C266" s="5" t="s">
        <v>68</v>
      </c>
      <c r="D266" s="5" t="s">
        <v>69</v>
      </c>
      <c r="E266" s="6" t="s">
        <v>70</v>
      </c>
      <c r="F266" s="6" t="s">
        <v>71</v>
      </c>
      <c r="G266" s="7" t="s">
        <v>72</v>
      </c>
      <c r="H266" s="7" t="s">
        <v>73</v>
      </c>
      <c r="I266" s="21" t="s">
        <v>370</v>
      </c>
      <c r="J266" s="21"/>
      <c r="K266" s="21"/>
      <c r="L266" s="21"/>
      <c r="M266" s="21"/>
      <c r="N266" s="21"/>
      <c r="O266" s="21"/>
      <c r="P266" s="21"/>
      <c r="Q266" s="21"/>
      <c r="R266" s="21"/>
    </row>
    <row r="267" spans="1:18" x14ac:dyDescent="0.3">
      <c r="A267" t="str">
        <f t="shared" ref="A267:A283" si="16">$B$265</f>
        <v>9TH XI</v>
      </c>
      <c r="B267" s="19">
        <v>31673</v>
      </c>
      <c r="C267" s="16" t="s">
        <v>45</v>
      </c>
      <c r="D267" s="14" t="s">
        <v>95</v>
      </c>
      <c r="E267" s="14" t="s">
        <v>97</v>
      </c>
      <c r="F267" s="3" t="str">
        <f t="shared" ref="F267:F276" si="17">IF(G267&gt;H267,"WON",IF(H267&gt;G267,"LOST","DREW"))</f>
        <v>WON</v>
      </c>
      <c r="G267" s="13">
        <v>4</v>
      </c>
      <c r="H267" s="13">
        <v>1</v>
      </c>
      <c r="I267" t="s">
        <v>264</v>
      </c>
      <c r="J267" t="s">
        <v>264</v>
      </c>
      <c r="K267" t="s">
        <v>263</v>
      </c>
      <c r="L267" t="s">
        <v>265</v>
      </c>
    </row>
    <row r="268" spans="1:18" x14ac:dyDescent="0.3">
      <c r="A268" t="str">
        <f t="shared" si="16"/>
        <v>9TH XI</v>
      </c>
      <c r="B268" s="17">
        <v>31675</v>
      </c>
      <c r="C268" t="s">
        <v>122</v>
      </c>
      <c r="D268" s="14" t="s">
        <v>95</v>
      </c>
      <c r="E268" s="14" t="s">
        <v>73</v>
      </c>
      <c r="F268" s="3" t="str">
        <f t="shared" si="17"/>
        <v>WON</v>
      </c>
      <c r="G268" s="3">
        <v>5</v>
      </c>
      <c r="H268" s="3">
        <v>1</v>
      </c>
      <c r="I268" t="s">
        <v>266</v>
      </c>
      <c r="J268" t="s">
        <v>266</v>
      </c>
      <c r="K268" t="s">
        <v>258</v>
      </c>
      <c r="L268" t="s">
        <v>267</v>
      </c>
      <c r="M268" t="s">
        <v>268</v>
      </c>
    </row>
    <row r="269" spans="1:18" x14ac:dyDescent="0.3">
      <c r="A269" t="str">
        <f t="shared" si="16"/>
        <v>9TH XI</v>
      </c>
      <c r="B269" s="17">
        <v>31676</v>
      </c>
      <c r="C269" t="s">
        <v>31</v>
      </c>
      <c r="D269" s="14" t="s">
        <v>95</v>
      </c>
      <c r="E269" s="14" t="s">
        <v>73</v>
      </c>
      <c r="F269" s="3" t="str">
        <f t="shared" si="17"/>
        <v>LOST</v>
      </c>
      <c r="G269" s="3">
        <v>0</v>
      </c>
      <c r="H269" s="3">
        <v>3</v>
      </c>
    </row>
    <row r="270" spans="1:18" x14ac:dyDescent="0.3">
      <c r="A270" t="str">
        <f t="shared" si="16"/>
        <v>9TH XI</v>
      </c>
      <c r="B270" s="17">
        <v>31682</v>
      </c>
      <c r="C270" t="s">
        <v>26</v>
      </c>
      <c r="D270" s="14" t="s">
        <v>95</v>
      </c>
      <c r="E270" s="14" t="s">
        <v>73</v>
      </c>
      <c r="F270" s="3" t="str">
        <f t="shared" si="17"/>
        <v>DREW</v>
      </c>
      <c r="G270" s="3">
        <v>4</v>
      </c>
      <c r="H270" s="3">
        <v>4</v>
      </c>
      <c r="I270" t="s">
        <v>268</v>
      </c>
      <c r="J270" t="s">
        <v>268</v>
      </c>
      <c r="K270" t="s">
        <v>264</v>
      </c>
      <c r="L270" t="s">
        <v>267</v>
      </c>
    </row>
    <row r="271" spans="1:18" x14ac:dyDescent="0.3">
      <c r="A271" t="str">
        <f t="shared" si="16"/>
        <v>9TH XI</v>
      </c>
      <c r="B271" s="17">
        <v>31696</v>
      </c>
      <c r="C271" t="s">
        <v>13</v>
      </c>
      <c r="D271" s="14" t="s">
        <v>96</v>
      </c>
      <c r="E271" s="14" t="s">
        <v>97</v>
      </c>
      <c r="F271" s="3" t="str">
        <f t="shared" si="17"/>
        <v>LOST</v>
      </c>
      <c r="G271" s="3">
        <v>1</v>
      </c>
      <c r="H271" s="3">
        <v>3</v>
      </c>
      <c r="I271" t="s">
        <v>268</v>
      </c>
    </row>
    <row r="272" spans="1:18" x14ac:dyDescent="0.3">
      <c r="A272" t="str">
        <f t="shared" si="16"/>
        <v>9TH XI</v>
      </c>
      <c r="B272" s="17">
        <v>31703</v>
      </c>
      <c r="C272" t="s">
        <v>29</v>
      </c>
      <c r="D272" s="14" t="s">
        <v>96</v>
      </c>
      <c r="E272" s="14" t="s">
        <v>97</v>
      </c>
      <c r="F272" s="3" t="str">
        <f t="shared" si="17"/>
        <v>LOST</v>
      </c>
      <c r="G272" s="3">
        <v>0</v>
      </c>
      <c r="H272" s="3">
        <v>4</v>
      </c>
    </row>
    <row r="273" spans="1:16" x14ac:dyDescent="0.3">
      <c r="A273" t="str">
        <f t="shared" si="16"/>
        <v>9TH XI</v>
      </c>
      <c r="B273" s="17">
        <v>31710</v>
      </c>
      <c r="C273" t="s">
        <v>32</v>
      </c>
      <c r="D273" s="14" t="s">
        <v>96</v>
      </c>
      <c r="E273" s="14" t="s">
        <v>97</v>
      </c>
      <c r="F273" s="3" t="str">
        <f t="shared" si="17"/>
        <v>LOST</v>
      </c>
      <c r="G273" s="3">
        <v>3</v>
      </c>
      <c r="H273" s="3">
        <v>6</v>
      </c>
      <c r="I273" t="s">
        <v>264</v>
      </c>
      <c r="J273" t="s">
        <v>256</v>
      </c>
      <c r="K273" t="s">
        <v>163</v>
      </c>
    </row>
    <row r="274" spans="1:16" x14ac:dyDescent="0.3">
      <c r="A274" t="str">
        <f t="shared" si="16"/>
        <v>9TH XI</v>
      </c>
      <c r="B274" s="17">
        <v>31717</v>
      </c>
      <c r="C274" t="s">
        <v>22</v>
      </c>
      <c r="D274" s="14" t="s">
        <v>95</v>
      </c>
      <c r="E274" s="14" t="s">
        <v>73</v>
      </c>
      <c r="F274" s="3" t="str">
        <f t="shared" si="17"/>
        <v>LOST</v>
      </c>
      <c r="G274" s="3">
        <v>3</v>
      </c>
      <c r="H274" s="3">
        <v>7</v>
      </c>
      <c r="I274" t="s">
        <v>264</v>
      </c>
      <c r="J274" t="s">
        <v>264</v>
      </c>
      <c r="K274" t="s">
        <v>163</v>
      </c>
    </row>
    <row r="275" spans="1:16" x14ac:dyDescent="0.3">
      <c r="A275" t="str">
        <f t="shared" si="16"/>
        <v>9TH XI</v>
      </c>
      <c r="B275" s="17">
        <v>31724</v>
      </c>
      <c r="C275" t="s">
        <v>6</v>
      </c>
      <c r="D275" s="14" t="s">
        <v>108</v>
      </c>
      <c r="E275" s="14" t="s">
        <v>73</v>
      </c>
      <c r="F275" s="3" t="str">
        <f t="shared" si="17"/>
        <v>LOST</v>
      </c>
      <c r="G275" s="3">
        <v>0</v>
      </c>
      <c r="H275" s="3">
        <v>3</v>
      </c>
    </row>
    <row r="276" spans="1:16" x14ac:dyDescent="0.3">
      <c r="A276" s="22" t="str">
        <f t="shared" si="16"/>
        <v>9TH XI</v>
      </c>
      <c r="B276" s="24">
        <v>31731</v>
      </c>
      <c r="C276" s="22" t="s">
        <v>45</v>
      </c>
      <c r="D276" s="23" t="s">
        <v>108</v>
      </c>
      <c r="E276" s="23" t="s">
        <v>97</v>
      </c>
      <c r="F276" s="23" t="str">
        <f t="shared" si="17"/>
        <v>WON</v>
      </c>
      <c r="G276" s="23">
        <v>11</v>
      </c>
      <c r="H276" s="23">
        <v>0</v>
      </c>
      <c r="I276" t="s">
        <v>267</v>
      </c>
      <c r="J276" t="s">
        <v>267</v>
      </c>
      <c r="K276" t="s">
        <v>267</v>
      </c>
      <c r="L276" t="s">
        <v>269</v>
      </c>
      <c r="M276" t="s">
        <v>269</v>
      </c>
      <c r="N276" t="s">
        <v>264</v>
      </c>
      <c r="O276" t="s">
        <v>264</v>
      </c>
    </row>
    <row r="277" spans="1:16" x14ac:dyDescent="0.3">
      <c r="A277" s="22"/>
      <c r="B277" s="24"/>
      <c r="C277" s="22"/>
      <c r="D277" s="23"/>
      <c r="E277" s="23"/>
      <c r="F277" s="23"/>
      <c r="G277" s="23"/>
      <c r="H277" s="23"/>
      <c r="I277" t="s">
        <v>270</v>
      </c>
      <c r="J277" t="s">
        <v>270</v>
      </c>
      <c r="K277" t="s">
        <v>256</v>
      </c>
      <c r="L277" t="s">
        <v>271</v>
      </c>
    </row>
    <row r="278" spans="1:16" x14ac:dyDescent="0.3">
      <c r="A278" t="str">
        <f t="shared" si="16"/>
        <v>9TH XI</v>
      </c>
      <c r="B278" s="17">
        <v>31738</v>
      </c>
      <c r="C278" t="s">
        <v>28</v>
      </c>
      <c r="D278" s="14" t="s">
        <v>96</v>
      </c>
      <c r="E278" s="14" t="s">
        <v>73</v>
      </c>
      <c r="F278" s="3" t="str">
        <f t="shared" ref="F278:F298" si="18">IF(G278&gt;H278,"WON",IF(H278&gt;G278,"LOST","DREW"))</f>
        <v>WON</v>
      </c>
      <c r="G278" s="3">
        <v>5</v>
      </c>
      <c r="H278" s="3">
        <v>1</v>
      </c>
      <c r="I278" t="s">
        <v>264</v>
      </c>
      <c r="J278" t="s">
        <v>264</v>
      </c>
      <c r="K278" t="s">
        <v>264</v>
      </c>
      <c r="L278" t="s">
        <v>256</v>
      </c>
      <c r="M278" t="s">
        <v>267</v>
      </c>
    </row>
    <row r="279" spans="1:16" x14ac:dyDescent="0.3">
      <c r="A279" t="str">
        <f t="shared" si="16"/>
        <v>9TH XI</v>
      </c>
      <c r="B279" s="17">
        <v>31745</v>
      </c>
      <c r="C279" t="s">
        <v>58</v>
      </c>
      <c r="D279" s="14" t="s">
        <v>96</v>
      </c>
      <c r="E279" s="14" t="s">
        <v>97</v>
      </c>
      <c r="F279" s="3" t="str">
        <f t="shared" si="18"/>
        <v>DREW</v>
      </c>
      <c r="G279" s="3">
        <v>1</v>
      </c>
      <c r="H279" s="3">
        <v>1</v>
      </c>
      <c r="I279" t="s">
        <v>264</v>
      </c>
    </row>
    <row r="280" spans="1:16" x14ac:dyDescent="0.3">
      <c r="A280" t="str">
        <f t="shared" si="16"/>
        <v>9TH XI</v>
      </c>
      <c r="B280" s="17">
        <v>31752</v>
      </c>
      <c r="C280" t="s">
        <v>32</v>
      </c>
      <c r="D280" s="14" t="s">
        <v>96</v>
      </c>
      <c r="E280" s="14" t="s">
        <v>73</v>
      </c>
      <c r="F280" s="3" t="str">
        <f t="shared" si="18"/>
        <v>WON</v>
      </c>
      <c r="G280" s="3">
        <v>3</v>
      </c>
      <c r="H280" s="3">
        <v>0</v>
      </c>
      <c r="I280" t="s">
        <v>256</v>
      </c>
      <c r="J280" t="s">
        <v>272</v>
      </c>
      <c r="K280" t="s">
        <v>267</v>
      </c>
    </row>
    <row r="281" spans="1:16" x14ac:dyDescent="0.3">
      <c r="A281" t="str">
        <f t="shared" si="16"/>
        <v>9TH XI</v>
      </c>
      <c r="B281" s="17">
        <v>31759</v>
      </c>
      <c r="C281" t="s">
        <v>6</v>
      </c>
      <c r="D281" s="14" t="s">
        <v>96</v>
      </c>
      <c r="E281" s="14" t="s">
        <v>97</v>
      </c>
      <c r="F281" s="3" t="str">
        <f t="shared" si="18"/>
        <v>WON</v>
      </c>
      <c r="G281" s="3">
        <v>6</v>
      </c>
      <c r="H281" s="3">
        <v>2</v>
      </c>
      <c r="I281" t="s">
        <v>273</v>
      </c>
      <c r="J281" t="s">
        <v>273</v>
      </c>
      <c r="K281" t="s">
        <v>264</v>
      </c>
      <c r="L281" t="s">
        <v>272</v>
      </c>
      <c r="M281" t="s">
        <v>270</v>
      </c>
      <c r="N281" t="s">
        <v>256</v>
      </c>
    </row>
    <row r="282" spans="1:16" x14ac:dyDescent="0.3">
      <c r="A282" s="15" t="str">
        <f t="shared" si="16"/>
        <v>9TH XI</v>
      </c>
      <c r="B282" s="17">
        <v>31766</v>
      </c>
      <c r="C282" t="s">
        <v>9</v>
      </c>
      <c r="D282" s="14" t="s">
        <v>96</v>
      </c>
      <c r="E282" s="14" t="s">
        <v>73</v>
      </c>
      <c r="F282" s="3" t="str">
        <f t="shared" si="18"/>
        <v>WON</v>
      </c>
      <c r="G282" s="3">
        <v>5</v>
      </c>
      <c r="H282" s="3">
        <v>1</v>
      </c>
      <c r="I282" t="s">
        <v>256</v>
      </c>
      <c r="J282" t="s">
        <v>256</v>
      </c>
      <c r="K282" t="s">
        <v>256</v>
      </c>
      <c r="L282" t="s">
        <v>256</v>
      </c>
      <c r="M282" t="s">
        <v>264</v>
      </c>
    </row>
    <row r="283" spans="1:16" x14ac:dyDescent="0.3">
      <c r="A283" s="15" t="str">
        <f t="shared" si="16"/>
        <v>9TH XI</v>
      </c>
      <c r="B283" s="17">
        <v>31780</v>
      </c>
      <c r="C283" t="s">
        <v>41</v>
      </c>
      <c r="D283" s="14" t="s">
        <v>108</v>
      </c>
      <c r="E283" s="14" t="s">
        <v>73</v>
      </c>
      <c r="F283" s="3" t="str">
        <f t="shared" si="18"/>
        <v>WON</v>
      </c>
      <c r="G283" s="3">
        <v>8</v>
      </c>
      <c r="H283" s="3">
        <v>2</v>
      </c>
      <c r="I283" t="s">
        <v>256</v>
      </c>
      <c r="J283" t="s">
        <v>256</v>
      </c>
      <c r="K283" t="s">
        <v>256</v>
      </c>
      <c r="L283" t="s">
        <v>274</v>
      </c>
      <c r="M283" t="s">
        <v>274</v>
      </c>
      <c r="N283" t="s">
        <v>270</v>
      </c>
      <c r="O283" t="s">
        <v>264</v>
      </c>
      <c r="P283" t="s">
        <v>275</v>
      </c>
    </row>
    <row r="284" spans="1:16" x14ac:dyDescent="0.3">
      <c r="A284" t="str">
        <f t="shared" ref="A284:A298" si="19">$B$265</f>
        <v>9TH XI</v>
      </c>
      <c r="B284" s="17">
        <v>31787</v>
      </c>
      <c r="C284" t="s">
        <v>28</v>
      </c>
      <c r="D284" s="14" t="s">
        <v>96</v>
      </c>
      <c r="E284" s="14" t="s">
        <v>97</v>
      </c>
      <c r="F284" s="3" t="str">
        <f t="shared" si="18"/>
        <v>WON</v>
      </c>
      <c r="G284" s="3">
        <v>3</v>
      </c>
      <c r="H284" s="3">
        <v>0</v>
      </c>
      <c r="I284" t="s">
        <v>264</v>
      </c>
      <c r="J284" t="s">
        <v>264</v>
      </c>
      <c r="K284" t="s">
        <v>264</v>
      </c>
    </row>
    <row r="285" spans="1:16" x14ac:dyDescent="0.3">
      <c r="A285" t="str">
        <f t="shared" si="19"/>
        <v>9TH XI</v>
      </c>
      <c r="B285" s="17">
        <v>31801</v>
      </c>
      <c r="C285" t="s">
        <v>23</v>
      </c>
      <c r="D285" s="14" t="s">
        <v>108</v>
      </c>
      <c r="E285" s="14" t="s">
        <v>73</v>
      </c>
      <c r="F285" s="3" t="str">
        <f t="shared" si="18"/>
        <v>WON</v>
      </c>
      <c r="G285" s="3">
        <v>4</v>
      </c>
      <c r="H285" s="3">
        <v>1</v>
      </c>
      <c r="I285" t="s">
        <v>256</v>
      </c>
      <c r="J285" t="s">
        <v>256</v>
      </c>
      <c r="K285" t="s">
        <v>276</v>
      </c>
      <c r="L285" t="s">
        <v>277</v>
      </c>
    </row>
    <row r="286" spans="1:16" x14ac:dyDescent="0.3">
      <c r="A286" t="str">
        <f t="shared" si="19"/>
        <v>9TH XI</v>
      </c>
      <c r="B286" s="17">
        <v>31808</v>
      </c>
      <c r="C286" t="s">
        <v>47</v>
      </c>
      <c r="D286" s="14" t="s">
        <v>96</v>
      </c>
      <c r="E286" s="14" t="s">
        <v>97</v>
      </c>
      <c r="F286" s="3" t="str">
        <f t="shared" si="18"/>
        <v>WON</v>
      </c>
      <c r="G286" s="3">
        <v>6</v>
      </c>
      <c r="H286" s="3">
        <v>2</v>
      </c>
      <c r="I286" t="s">
        <v>267</v>
      </c>
      <c r="J286" t="s">
        <v>267</v>
      </c>
      <c r="K286" t="s">
        <v>270</v>
      </c>
      <c r="L286" t="s">
        <v>256</v>
      </c>
      <c r="M286" t="s">
        <v>256</v>
      </c>
      <c r="N286" t="s">
        <v>274</v>
      </c>
    </row>
    <row r="287" spans="1:16" x14ac:dyDescent="0.3">
      <c r="A287" t="str">
        <f t="shared" si="19"/>
        <v>9TH XI</v>
      </c>
      <c r="B287" s="17">
        <v>31815</v>
      </c>
      <c r="C287" t="s">
        <v>29</v>
      </c>
      <c r="D287" s="14" t="s">
        <v>96</v>
      </c>
      <c r="E287" s="14" t="s">
        <v>73</v>
      </c>
      <c r="F287" s="3" t="str">
        <f t="shared" si="18"/>
        <v>LOST</v>
      </c>
      <c r="G287" s="3">
        <v>0</v>
      </c>
      <c r="H287" s="3">
        <v>5</v>
      </c>
    </row>
    <row r="288" spans="1:16" x14ac:dyDescent="0.3">
      <c r="A288" t="str">
        <f t="shared" si="19"/>
        <v>9TH XI</v>
      </c>
      <c r="B288" s="17">
        <v>31822</v>
      </c>
      <c r="C288" t="s">
        <v>13</v>
      </c>
      <c r="D288" s="14" t="s">
        <v>108</v>
      </c>
      <c r="E288" s="14" t="s">
        <v>73</v>
      </c>
      <c r="F288" s="3" t="str">
        <f t="shared" si="18"/>
        <v>WON</v>
      </c>
      <c r="G288" s="3">
        <v>3</v>
      </c>
      <c r="H288" s="3">
        <v>1</v>
      </c>
      <c r="I288" t="s">
        <v>264</v>
      </c>
      <c r="J288" t="s">
        <v>270</v>
      </c>
      <c r="K288" t="s">
        <v>274</v>
      </c>
    </row>
    <row r="289" spans="1:18" x14ac:dyDescent="0.3">
      <c r="A289" t="str">
        <f t="shared" si="19"/>
        <v>9TH XI</v>
      </c>
      <c r="B289" s="17">
        <v>31829</v>
      </c>
      <c r="C289" t="s">
        <v>58</v>
      </c>
      <c r="D289" s="14" t="s">
        <v>96</v>
      </c>
      <c r="E289" s="14" t="s">
        <v>73</v>
      </c>
      <c r="F289" s="3" t="str">
        <f t="shared" si="18"/>
        <v>LOST</v>
      </c>
      <c r="G289" s="3">
        <v>3</v>
      </c>
      <c r="H289" s="3">
        <v>4</v>
      </c>
      <c r="I289" t="s">
        <v>268</v>
      </c>
      <c r="J289" t="s">
        <v>268</v>
      </c>
      <c r="K289" t="s">
        <v>268</v>
      </c>
    </row>
    <row r="290" spans="1:18" x14ac:dyDescent="0.3">
      <c r="A290" t="str">
        <f t="shared" si="19"/>
        <v>9TH XI</v>
      </c>
      <c r="B290" s="17">
        <v>31836</v>
      </c>
      <c r="C290" t="s">
        <v>29</v>
      </c>
      <c r="D290" s="14" t="s">
        <v>96</v>
      </c>
      <c r="E290" s="14" t="s">
        <v>97</v>
      </c>
      <c r="F290" s="3" t="str">
        <f t="shared" si="18"/>
        <v>WON</v>
      </c>
      <c r="G290" s="3">
        <v>5</v>
      </c>
      <c r="H290" s="3">
        <v>0</v>
      </c>
      <c r="I290" t="s">
        <v>264</v>
      </c>
      <c r="J290" t="s">
        <v>264</v>
      </c>
      <c r="K290" t="s">
        <v>274</v>
      </c>
      <c r="L290" t="s">
        <v>275</v>
      </c>
      <c r="M290" t="s">
        <v>267</v>
      </c>
    </row>
    <row r="291" spans="1:18" x14ac:dyDescent="0.3">
      <c r="A291" t="str">
        <f t="shared" si="19"/>
        <v>9TH XI</v>
      </c>
      <c r="B291" s="17">
        <v>31843</v>
      </c>
      <c r="C291" t="s">
        <v>117</v>
      </c>
      <c r="D291" s="14" t="s">
        <v>108</v>
      </c>
      <c r="E291" s="14" t="s">
        <v>73</v>
      </c>
      <c r="F291" s="3" t="str">
        <f t="shared" si="18"/>
        <v>LOST</v>
      </c>
      <c r="G291" s="3">
        <v>2</v>
      </c>
      <c r="H291" s="3">
        <v>5</v>
      </c>
      <c r="I291" t="s">
        <v>264</v>
      </c>
      <c r="J291" t="s">
        <v>267</v>
      </c>
    </row>
    <row r="292" spans="1:18" x14ac:dyDescent="0.3">
      <c r="A292" t="str">
        <f t="shared" si="19"/>
        <v>9TH XI</v>
      </c>
      <c r="B292" s="17">
        <v>31850</v>
      </c>
      <c r="C292" t="s">
        <v>6</v>
      </c>
      <c r="D292" s="14" t="s">
        <v>96</v>
      </c>
      <c r="E292" s="14" t="s">
        <v>73</v>
      </c>
      <c r="F292" s="3" t="str">
        <f t="shared" si="18"/>
        <v>WON</v>
      </c>
      <c r="G292" s="3">
        <v>4</v>
      </c>
      <c r="H292" s="3">
        <v>0</v>
      </c>
      <c r="I292" t="s">
        <v>267</v>
      </c>
      <c r="J292" t="s">
        <v>267</v>
      </c>
      <c r="K292" t="s">
        <v>256</v>
      </c>
      <c r="L292" t="s">
        <v>256</v>
      </c>
    </row>
    <row r="293" spans="1:18" x14ac:dyDescent="0.3">
      <c r="A293" t="str">
        <f t="shared" si="19"/>
        <v>9TH XI</v>
      </c>
      <c r="B293" s="17">
        <v>31857</v>
      </c>
      <c r="C293" t="s">
        <v>9</v>
      </c>
      <c r="D293" s="14" t="s">
        <v>96</v>
      </c>
      <c r="E293" s="14" t="s">
        <v>97</v>
      </c>
      <c r="F293" s="3" t="str">
        <f t="shared" si="18"/>
        <v>WON</v>
      </c>
      <c r="G293" s="3">
        <v>5</v>
      </c>
      <c r="H293" s="3">
        <v>1</v>
      </c>
      <c r="I293" t="s">
        <v>264</v>
      </c>
      <c r="J293" t="s">
        <v>264</v>
      </c>
      <c r="K293" t="s">
        <v>267</v>
      </c>
      <c r="L293" t="s">
        <v>237</v>
      </c>
      <c r="M293" t="s">
        <v>278</v>
      </c>
    </row>
    <row r="294" spans="1:18" x14ac:dyDescent="0.3">
      <c r="A294" t="str">
        <f t="shared" si="19"/>
        <v>9TH XI</v>
      </c>
      <c r="B294" s="17">
        <v>31871</v>
      </c>
      <c r="C294" t="s">
        <v>29</v>
      </c>
      <c r="D294" s="14" t="s">
        <v>96</v>
      </c>
      <c r="E294" s="14" t="s">
        <v>73</v>
      </c>
      <c r="F294" s="3" t="str">
        <f t="shared" si="18"/>
        <v>WON</v>
      </c>
      <c r="G294" s="3">
        <v>5</v>
      </c>
      <c r="H294" s="3">
        <v>1</v>
      </c>
      <c r="I294" t="s">
        <v>254</v>
      </c>
      <c r="J294" t="s">
        <v>254</v>
      </c>
      <c r="K294" t="s">
        <v>263</v>
      </c>
      <c r="L294" t="s">
        <v>270</v>
      </c>
      <c r="M294" t="s">
        <v>267</v>
      </c>
    </row>
    <row r="295" spans="1:18" x14ac:dyDescent="0.3">
      <c r="A295" t="str">
        <f t="shared" si="19"/>
        <v>9TH XI</v>
      </c>
      <c r="B295" s="17">
        <v>31878</v>
      </c>
      <c r="C295" t="s">
        <v>13</v>
      </c>
      <c r="D295" s="14" t="s">
        <v>96</v>
      </c>
      <c r="E295" s="14" t="s">
        <v>73</v>
      </c>
      <c r="F295" s="3" t="str">
        <f t="shared" si="18"/>
        <v>DREW</v>
      </c>
      <c r="G295" s="3">
        <v>1</v>
      </c>
      <c r="H295" s="3">
        <v>1</v>
      </c>
      <c r="I295" t="s">
        <v>279</v>
      </c>
    </row>
    <row r="296" spans="1:18" x14ac:dyDescent="0.3">
      <c r="A296" t="str">
        <f t="shared" si="19"/>
        <v>9TH XI</v>
      </c>
      <c r="B296" s="17">
        <v>31885</v>
      </c>
      <c r="C296" t="s">
        <v>44</v>
      </c>
      <c r="D296" s="14" t="s">
        <v>96</v>
      </c>
      <c r="E296" s="14" t="s">
        <v>73</v>
      </c>
      <c r="F296" s="3" t="str">
        <f t="shared" si="18"/>
        <v>WON</v>
      </c>
      <c r="G296" s="3">
        <v>7</v>
      </c>
      <c r="H296" s="3">
        <v>0</v>
      </c>
      <c r="I296" t="s">
        <v>256</v>
      </c>
      <c r="J296" t="s">
        <v>256</v>
      </c>
      <c r="K296" t="s">
        <v>270</v>
      </c>
      <c r="L296" t="s">
        <v>270</v>
      </c>
      <c r="M296" t="s">
        <v>278</v>
      </c>
      <c r="N296" t="s">
        <v>278</v>
      </c>
      <c r="O296" t="s">
        <v>263</v>
      </c>
    </row>
    <row r="297" spans="1:18" x14ac:dyDescent="0.3">
      <c r="A297" t="str">
        <f t="shared" si="19"/>
        <v>9TH XI</v>
      </c>
      <c r="B297" s="17">
        <v>31892</v>
      </c>
      <c r="C297" t="s">
        <v>44</v>
      </c>
      <c r="D297" s="14" t="s">
        <v>96</v>
      </c>
      <c r="E297" s="14" t="s">
        <v>97</v>
      </c>
      <c r="F297" s="3" t="str">
        <f t="shared" si="18"/>
        <v>WON</v>
      </c>
      <c r="G297" s="3">
        <v>10</v>
      </c>
      <c r="H297" s="3">
        <v>0</v>
      </c>
      <c r="I297" t="s">
        <v>267</v>
      </c>
      <c r="J297" t="s">
        <v>267</v>
      </c>
      <c r="K297" t="s">
        <v>267</v>
      </c>
      <c r="L297" t="s">
        <v>267</v>
      </c>
      <c r="M297" t="s">
        <v>278</v>
      </c>
      <c r="N297" t="s">
        <v>278</v>
      </c>
      <c r="O297" t="s">
        <v>264</v>
      </c>
      <c r="P297" t="s">
        <v>256</v>
      </c>
      <c r="Q297" t="s">
        <v>270</v>
      </c>
      <c r="R297" t="s">
        <v>254</v>
      </c>
    </row>
    <row r="298" spans="1:18" x14ac:dyDescent="0.3">
      <c r="A298" t="str">
        <f t="shared" si="19"/>
        <v>9TH XI</v>
      </c>
      <c r="B298" s="17">
        <v>31893</v>
      </c>
      <c r="C298" t="s">
        <v>47</v>
      </c>
      <c r="D298" s="14" t="s">
        <v>96</v>
      </c>
      <c r="E298" s="14" t="s">
        <v>73</v>
      </c>
      <c r="F298" s="3" t="str">
        <f t="shared" si="18"/>
        <v>WON</v>
      </c>
      <c r="G298" s="3">
        <v>4</v>
      </c>
      <c r="H298" s="3">
        <v>0</v>
      </c>
      <c r="I298" t="s">
        <v>280</v>
      </c>
      <c r="J298" t="s">
        <v>280</v>
      </c>
      <c r="K298" t="s">
        <v>256</v>
      </c>
      <c r="L298" t="s">
        <v>278</v>
      </c>
    </row>
    <row r="299" spans="1:18" x14ac:dyDescent="0.3">
      <c r="B299" s="28" t="s">
        <v>81</v>
      </c>
      <c r="C299" s="29"/>
      <c r="D299" s="29"/>
      <c r="E299" s="29"/>
      <c r="F299" s="29"/>
      <c r="G299" s="29"/>
      <c r="H299" s="30"/>
    </row>
    <row r="300" spans="1:18" x14ac:dyDescent="0.3">
      <c r="B300" s="18" t="s">
        <v>67</v>
      </c>
      <c r="C300" s="5" t="s">
        <v>68</v>
      </c>
      <c r="D300" s="5" t="s">
        <v>69</v>
      </c>
      <c r="E300" s="6" t="s">
        <v>70</v>
      </c>
      <c r="F300" s="6" t="s">
        <v>71</v>
      </c>
      <c r="G300" s="7" t="s">
        <v>72</v>
      </c>
      <c r="H300" s="7" t="s">
        <v>73</v>
      </c>
      <c r="I300" s="21" t="s">
        <v>370</v>
      </c>
      <c r="J300" s="21"/>
      <c r="K300" s="21"/>
      <c r="L300" s="21"/>
      <c r="M300" s="21"/>
      <c r="N300" s="21"/>
      <c r="O300" s="21"/>
      <c r="P300" s="21"/>
      <c r="Q300" s="21"/>
      <c r="R300" s="21"/>
    </row>
    <row r="301" spans="1:18" x14ac:dyDescent="0.3">
      <c r="A301" t="str">
        <f t="shared" ref="A301:A324" si="20">$B$299</f>
        <v>A XI</v>
      </c>
      <c r="B301" s="17">
        <v>31663</v>
      </c>
      <c r="C301" t="s">
        <v>26</v>
      </c>
      <c r="D301" s="10" t="s">
        <v>95</v>
      </c>
      <c r="E301" s="10" t="s">
        <v>73</v>
      </c>
      <c r="F301" s="3" t="str">
        <f t="shared" ref="F301:F324" si="21">IF(G301&gt;H301,"WON",IF(H301&gt;G301,"LOST","DREW"))</f>
        <v>WON</v>
      </c>
      <c r="G301" s="3">
        <v>5</v>
      </c>
      <c r="H301" s="3">
        <v>0</v>
      </c>
      <c r="I301" t="s">
        <v>179</v>
      </c>
      <c r="J301" t="s">
        <v>179</v>
      </c>
      <c r="K301" t="s">
        <v>178</v>
      </c>
      <c r="L301" t="s">
        <v>178</v>
      </c>
      <c r="M301" t="s">
        <v>281</v>
      </c>
    </row>
    <row r="302" spans="1:18" x14ac:dyDescent="0.3">
      <c r="A302" t="str">
        <f t="shared" si="20"/>
        <v>A XI</v>
      </c>
      <c r="B302" s="17">
        <v>31668</v>
      </c>
      <c r="C302" t="s">
        <v>123</v>
      </c>
      <c r="D302" s="10" t="s">
        <v>95</v>
      </c>
      <c r="E302" s="10" t="s">
        <v>97</v>
      </c>
      <c r="F302" s="3" t="str">
        <f t="shared" si="21"/>
        <v>WON</v>
      </c>
      <c r="G302" s="3">
        <v>5</v>
      </c>
      <c r="H302" s="3">
        <v>4</v>
      </c>
      <c r="I302" t="s">
        <v>179</v>
      </c>
      <c r="J302" t="s">
        <v>179</v>
      </c>
      <c r="K302" t="s">
        <v>178</v>
      </c>
      <c r="L302" t="s">
        <v>186</v>
      </c>
      <c r="M302" t="s">
        <v>186</v>
      </c>
    </row>
    <row r="303" spans="1:18" x14ac:dyDescent="0.3">
      <c r="A303" t="str">
        <f t="shared" si="20"/>
        <v>A XI</v>
      </c>
      <c r="B303" s="17">
        <v>31675</v>
      </c>
      <c r="C303" t="s">
        <v>57</v>
      </c>
      <c r="D303" s="10" t="s">
        <v>96</v>
      </c>
      <c r="E303" s="10" t="s">
        <v>73</v>
      </c>
      <c r="F303" s="3" t="str">
        <f t="shared" si="21"/>
        <v>WON</v>
      </c>
      <c r="G303" s="3">
        <v>5</v>
      </c>
      <c r="H303" s="3">
        <v>0</v>
      </c>
      <c r="I303" t="s">
        <v>179</v>
      </c>
      <c r="J303" t="s">
        <v>176</v>
      </c>
      <c r="K303" t="s">
        <v>178</v>
      </c>
      <c r="L303" t="s">
        <v>209</v>
      </c>
      <c r="M303" t="s">
        <v>186</v>
      </c>
    </row>
    <row r="304" spans="1:18" x14ac:dyDescent="0.3">
      <c r="A304" t="str">
        <f t="shared" si="20"/>
        <v>A XI</v>
      </c>
      <c r="B304" s="17">
        <v>31689</v>
      </c>
      <c r="C304" t="s">
        <v>11</v>
      </c>
      <c r="D304" s="10" t="s">
        <v>96</v>
      </c>
      <c r="E304" s="10" t="s">
        <v>73</v>
      </c>
      <c r="F304" s="3" t="str">
        <f t="shared" si="21"/>
        <v>WON</v>
      </c>
      <c r="G304" s="3">
        <v>3</v>
      </c>
      <c r="H304" s="3">
        <v>0</v>
      </c>
      <c r="I304" t="s">
        <v>209</v>
      </c>
      <c r="J304" t="s">
        <v>207</v>
      </c>
      <c r="K304" t="s">
        <v>177</v>
      </c>
    </row>
    <row r="305" spans="1:18" x14ac:dyDescent="0.3">
      <c r="A305" t="str">
        <f t="shared" si="20"/>
        <v>A XI</v>
      </c>
      <c r="B305" s="17">
        <v>31696</v>
      </c>
      <c r="C305" t="s">
        <v>56</v>
      </c>
      <c r="D305" s="10" t="s">
        <v>96</v>
      </c>
      <c r="E305" s="10" t="s">
        <v>73</v>
      </c>
      <c r="F305" s="3" t="str">
        <f t="shared" si="21"/>
        <v>WON</v>
      </c>
      <c r="G305" s="3">
        <v>3</v>
      </c>
      <c r="H305" s="3">
        <v>2</v>
      </c>
      <c r="I305" t="s">
        <v>186</v>
      </c>
      <c r="J305" t="s">
        <v>186</v>
      </c>
      <c r="K305" t="s">
        <v>177</v>
      </c>
    </row>
    <row r="306" spans="1:18" x14ac:dyDescent="0.3">
      <c r="A306" t="str">
        <f t="shared" si="20"/>
        <v>A XI</v>
      </c>
      <c r="B306" s="17">
        <v>31703</v>
      </c>
      <c r="C306" t="s">
        <v>2</v>
      </c>
      <c r="D306" s="10" t="s">
        <v>96</v>
      </c>
      <c r="E306" s="10" t="s">
        <v>97</v>
      </c>
      <c r="F306" s="3" t="str">
        <f t="shared" si="21"/>
        <v>LOST</v>
      </c>
      <c r="G306" s="3">
        <v>1</v>
      </c>
      <c r="H306" s="3">
        <v>2</v>
      </c>
      <c r="I306" t="s">
        <v>176</v>
      </c>
    </row>
    <row r="307" spans="1:18" x14ac:dyDescent="0.3">
      <c r="A307" t="str">
        <f t="shared" si="20"/>
        <v>A XI</v>
      </c>
      <c r="B307" s="17">
        <v>31710</v>
      </c>
      <c r="C307" t="s">
        <v>15</v>
      </c>
      <c r="D307" s="10" t="s">
        <v>96</v>
      </c>
      <c r="E307" s="10" t="s">
        <v>73</v>
      </c>
      <c r="F307" s="3" t="str">
        <f t="shared" si="21"/>
        <v>DREW</v>
      </c>
      <c r="G307" s="3">
        <v>1</v>
      </c>
      <c r="H307" s="3">
        <v>1</v>
      </c>
      <c r="I307" t="s">
        <v>209</v>
      </c>
    </row>
    <row r="308" spans="1:18" x14ac:dyDescent="0.3">
      <c r="A308" t="str">
        <f t="shared" si="20"/>
        <v>A XI</v>
      </c>
      <c r="B308" s="17">
        <v>31717</v>
      </c>
      <c r="C308" t="s">
        <v>30</v>
      </c>
      <c r="D308" s="10" t="s">
        <v>96</v>
      </c>
      <c r="E308" s="10" t="s">
        <v>73</v>
      </c>
      <c r="F308" s="3" t="str">
        <f t="shared" si="21"/>
        <v>WON</v>
      </c>
      <c r="G308" s="3">
        <v>6</v>
      </c>
      <c r="H308" s="3">
        <v>1</v>
      </c>
      <c r="I308" t="s">
        <v>186</v>
      </c>
      <c r="J308" t="s">
        <v>186</v>
      </c>
      <c r="K308" t="s">
        <v>186</v>
      </c>
      <c r="L308" t="s">
        <v>207</v>
      </c>
      <c r="M308" t="s">
        <v>208</v>
      </c>
      <c r="N308" t="s">
        <v>282</v>
      </c>
    </row>
    <row r="309" spans="1:18" x14ac:dyDescent="0.3">
      <c r="A309" t="str">
        <f t="shared" si="20"/>
        <v>A XI</v>
      </c>
      <c r="B309" s="17">
        <v>31724</v>
      </c>
      <c r="C309" t="s">
        <v>21</v>
      </c>
      <c r="D309" s="10" t="s">
        <v>96</v>
      </c>
      <c r="E309" s="10" t="s">
        <v>73</v>
      </c>
      <c r="F309" s="3" t="str">
        <f t="shared" si="21"/>
        <v>WON</v>
      </c>
      <c r="G309" s="3">
        <v>4</v>
      </c>
      <c r="H309" s="3">
        <v>3</v>
      </c>
      <c r="I309" t="s">
        <v>191</v>
      </c>
      <c r="J309" t="s">
        <v>191</v>
      </c>
      <c r="K309" t="s">
        <v>191</v>
      </c>
      <c r="L309" t="s">
        <v>178</v>
      </c>
    </row>
    <row r="310" spans="1:18" x14ac:dyDescent="0.3">
      <c r="A310" t="str">
        <f t="shared" si="20"/>
        <v>A XI</v>
      </c>
      <c r="B310" s="17">
        <v>31731</v>
      </c>
      <c r="C310" t="s">
        <v>30</v>
      </c>
      <c r="D310" s="10" t="s">
        <v>96</v>
      </c>
      <c r="E310" s="10" t="s">
        <v>97</v>
      </c>
      <c r="F310" s="3" t="str">
        <f t="shared" si="21"/>
        <v>WON</v>
      </c>
      <c r="G310" s="3">
        <v>4</v>
      </c>
      <c r="H310" s="3">
        <v>0</v>
      </c>
      <c r="I310" t="s">
        <v>191</v>
      </c>
      <c r="J310" t="s">
        <v>191</v>
      </c>
      <c r="K310" t="s">
        <v>178</v>
      </c>
      <c r="L310" t="s">
        <v>163</v>
      </c>
    </row>
    <row r="311" spans="1:18" x14ac:dyDescent="0.3">
      <c r="A311" t="str">
        <f t="shared" si="20"/>
        <v>A XI</v>
      </c>
      <c r="B311" s="17">
        <v>31738</v>
      </c>
      <c r="C311" t="s">
        <v>11</v>
      </c>
      <c r="D311" s="10" t="s">
        <v>96</v>
      </c>
      <c r="E311" s="10" t="s">
        <v>97</v>
      </c>
      <c r="F311" s="3" t="str">
        <f t="shared" si="21"/>
        <v>WON</v>
      </c>
      <c r="G311" s="3">
        <v>5</v>
      </c>
      <c r="H311" s="3">
        <v>0</v>
      </c>
      <c r="I311" t="s">
        <v>178</v>
      </c>
      <c r="J311" t="s">
        <v>178</v>
      </c>
      <c r="K311" t="s">
        <v>191</v>
      </c>
      <c r="L311" t="s">
        <v>209</v>
      </c>
      <c r="M311" t="s">
        <v>208</v>
      </c>
    </row>
    <row r="312" spans="1:18" x14ac:dyDescent="0.3">
      <c r="A312" t="str">
        <f t="shared" si="20"/>
        <v>A XI</v>
      </c>
      <c r="B312" s="17">
        <v>31752</v>
      </c>
      <c r="C312" t="s">
        <v>12</v>
      </c>
      <c r="D312" s="10" t="s">
        <v>96</v>
      </c>
      <c r="E312" s="10" t="s">
        <v>73</v>
      </c>
      <c r="F312" s="3" t="str">
        <f t="shared" si="21"/>
        <v>WON</v>
      </c>
      <c r="G312" s="3">
        <v>4</v>
      </c>
      <c r="H312" s="3">
        <v>1</v>
      </c>
      <c r="I312" t="s">
        <v>191</v>
      </c>
      <c r="J312" t="s">
        <v>191</v>
      </c>
      <c r="K312" t="s">
        <v>178</v>
      </c>
      <c r="L312" t="s">
        <v>193</v>
      </c>
    </row>
    <row r="313" spans="1:18" x14ac:dyDescent="0.3">
      <c r="A313" t="str">
        <f t="shared" si="20"/>
        <v>A XI</v>
      </c>
      <c r="B313" s="17">
        <v>31759</v>
      </c>
      <c r="C313" t="s">
        <v>15</v>
      </c>
      <c r="D313" s="10" t="s">
        <v>96</v>
      </c>
      <c r="E313" s="10" t="s">
        <v>97</v>
      </c>
      <c r="F313" s="3" t="str">
        <f t="shared" si="21"/>
        <v>WON</v>
      </c>
      <c r="G313" s="3">
        <v>2</v>
      </c>
      <c r="H313" s="3">
        <v>0</v>
      </c>
      <c r="I313" t="s">
        <v>191</v>
      </c>
      <c r="J313" t="s">
        <v>178</v>
      </c>
    </row>
    <row r="314" spans="1:18" x14ac:dyDescent="0.3">
      <c r="A314" t="str">
        <f t="shared" si="20"/>
        <v>A XI</v>
      </c>
      <c r="B314" s="17">
        <v>31766</v>
      </c>
      <c r="C314" t="s">
        <v>59</v>
      </c>
      <c r="D314" s="10" t="s">
        <v>108</v>
      </c>
      <c r="E314" s="10" t="s">
        <v>97</v>
      </c>
      <c r="F314" s="3" t="str">
        <f t="shared" si="21"/>
        <v>WON</v>
      </c>
      <c r="G314" s="3">
        <v>10</v>
      </c>
      <c r="H314" s="3">
        <v>0</v>
      </c>
      <c r="I314" t="s">
        <v>191</v>
      </c>
      <c r="J314" t="s">
        <v>191</v>
      </c>
      <c r="K314" t="s">
        <v>191</v>
      </c>
      <c r="L314" t="s">
        <v>178</v>
      </c>
      <c r="M314" t="s">
        <v>178</v>
      </c>
      <c r="N314" t="s">
        <v>178</v>
      </c>
      <c r="O314" t="s">
        <v>209</v>
      </c>
      <c r="P314" t="s">
        <v>209</v>
      </c>
      <c r="Q314" t="s">
        <v>197</v>
      </c>
      <c r="R314" t="s">
        <v>283</v>
      </c>
    </row>
    <row r="315" spans="1:18" x14ac:dyDescent="0.3">
      <c r="A315" t="str">
        <f t="shared" si="20"/>
        <v>A XI</v>
      </c>
      <c r="B315" s="17">
        <v>31787</v>
      </c>
      <c r="C315" t="s">
        <v>52</v>
      </c>
      <c r="D315" s="10" t="s">
        <v>95</v>
      </c>
      <c r="E315" s="10" t="s">
        <v>97</v>
      </c>
      <c r="F315" s="3" t="str">
        <f t="shared" si="21"/>
        <v>LOST</v>
      </c>
      <c r="G315" s="3">
        <v>2</v>
      </c>
      <c r="H315" s="3">
        <v>3</v>
      </c>
      <c r="I315" t="s">
        <v>180</v>
      </c>
      <c r="J315" t="s">
        <v>160</v>
      </c>
    </row>
    <row r="316" spans="1:18" x14ac:dyDescent="0.3">
      <c r="A316" t="str">
        <f t="shared" si="20"/>
        <v>A XI</v>
      </c>
      <c r="B316" s="17">
        <v>31808</v>
      </c>
      <c r="C316" t="s">
        <v>91</v>
      </c>
      <c r="D316" s="10" t="s">
        <v>108</v>
      </c>
      <c r="E316" s="10" t="s">
        <v>73</v>
      </c>
      <c r="F316" s="3" t="str">
        <f t="shared" si="21"/>
        <v>WON</v>
      </c>
      <c r="G316" s="3">
        <v>2</v>
      </c>
      <c r="H316" s="3">
        <v>1</v>
      </c>
      <c r="I316" t="s">
        <v>180</v>
      </c>
      <c r="J316" t="s">
        <v>193</v>
      </c>
    </row>
    <row r="317" spans="1:18" x14ac:dyDescent="0.3">
      <c r="A317" t="str">
        <f t="shared" si="20"/>
        <v>A XI</v>
      </c>
      <c r="B317" s="17">
        <v>31815</v>
      </c>
      <c r="C317" t="s">
        <v>12</v>
      </c>
      <c r="D317" s="10" t="s">
        <v>96</v>
      </c>
      <c r="E317" s="10" t="s">
        <v>97</v>
      </c>
      <c r="F317" s="3" t="str">
        <f t="shared" si="21"/>
        <v>WON</v>
      </c>
      <c r="G317" s="3">
        <v>7</v>
      </c>
      <c r="H317" s="3">
        <v>0</v>
      </c>
      <c r="I317" t="s">
        <v>178</v>
      </c>
      <c r="J317" t="s">
        <v>178</v>
      </c>
      <c r="K317" t="s">
        <v>191</v>
      </c>
      <c r="L317" t="s">
        <v>284</v>
      </c>
      <c r="M317" t="s">
        <v>180</v>
      </c>
      <c r="N317" t="s">
        <v>285</v>
      </c>
      <c r="O317" t="s">
        <v>200</v>
      </c>
    </row>
    <row r="318" spans="1:18" x14ac:dyDescent="0.3">
      <c r="A318" t="str">
        <f t="shared" si="20"/>
        <v>A XI</v>
      </c>
      <c r="B318" s="17">
        <v>31822</v>
      </c>
      <c r="C318" t="s">
        <v>59</v>
      </c>
      <c r="D318" s="10" t="s">
        <v>96</v>
      </c>
      <c r="E318" s="10" t="s">
        <v>97</v>
      </c>
      <c r="F318" s="3" t="str">
        <f t="shared" si="21"/>
        <v>DREW</v>
      </c>
      <c r="G318" s="3">
        <v>0</v>
      </c>
      <c r="H318" s="3">
        <v>0</v>
      </c>
    </row>
    <row r="319" spans="1:18" x14ac:dyDescent="0.3">
      <c r="A319" t="str">
        <f t="shared" si="20"/>
        <v>A XI</v>
      </c>
      <c r="B319" s="17">
        <v>31829</v>
      </c>
      <c r="C319" t="s">
        <v>21</v>
      </c>
      <c r="D319" s="10" t="s">
        <v>96</v>
      </c>
      <c r="E319" s="10" t="s">
        <v>97</v>
      </c>
      <c r="F319" s="3" t="str">
        <f t="shared" si="21"/>
        <v>WON</v>
      </c>
      <c r="G319" s="3">
        <v>1</v>
      </c>
      <c r="H319" s="3">
        <v>0</v>
      </c>
      <c r="I319" t="s">
        <v>191</v>
      </c>
    </row>
    <row r="320" spans="1:18" x14ac:dyDescent="0.3">
      <c r="A320" t="str">
        <f t="shared" si="20"/>
        <v>A XI</v>
      </c>
      <c r="B320" s="17">
        <v>31836</v>
      </c>
      <c r="C320" t="s">
        <v>119</v>
      </c>
      <c r="D320" s="10" t="s">
        <v>108</v>
      </c>
      <c r="E320" s="10" t="s">
        <v>97</v>
      </c>
      <c r="F320" s="3" t="str">
        <f t="shared" si="21"/>
        <v>LOST</v>
      </c>
      <c r="G320" s="3">
        <v>4</v>
      </c>
      <c r="H320" s="3">
        <v>5</v>
      </c>
      <c r="I320" t="s">
        <v>180</v>
      </c>
      <c r="J320" t="s">
        <v>178</v>
      </c>
      <c r="K320" t="s">
        <v>285</v>
      </c>
      <c r="L320" t="s">
        <v>170</v>
      </c>
    </row>
    <row r="321" spans="1:18" x14ac:dyDescent="0.3">
      <c r="A321" t="str">
        <f t="shared" si="20"/>
        <v>A XI</v>
      </c>
      <c r="B321" s="17">
        <v>31843</v>
      </c>
      <c r="C321" t="s">
        <v>2</v>
      </c>
      <c r="D321" s="10" t="s">
        <v>96</v>
      </c>
      <c r="E321" s="10" t="s">
        <v>73</v>
      </c>
      <c r="F321" s="3" t="str">
        <f t="shared" si="21"/>
        <v>WON</v>
      </c>
      <c r="G321" s="3">
        <v>4</v>
      </c>
      <c r="H321" s="3">
        <v>2</v>
      </c>
      <c r="I321" t="s">
        <v>169</v>
      </c>
      <c r="J321" t="s">
        <v>169</v>
      </c>
      <c r="K321" t="s">
        <v>178</v>
      </c>
      <c r="L321" t="s">
        <v>208</v>
      </c>
    </row>
    <row r="322" spans="1:18" x14ac:dyDescent="0.3">
      <c r="A322" t="str">
        <f t="shared" si="20"/>
        <v>A XI</v>
      </c>
      <c r="B322" s="17">
        <v>31850</v>
      </c>
      <c r="C322" t="s">
        <v>56</v>
      </c>
      <c r="D322" s="10" t="s">
        <v>96</v>
      </c>
      <c r="E322" s="10" t="s">
        <v>97</v>
      </c>
      <c r="F322" s="3" t="str">
        <f t="shared" si="21"/>
        <v>LOST</v>
      </c>
      <c r="G322" s="3">
        <v>1</v>
      </c>
      <c r="H322" s="3">
        <v>3</v>
      </c>
      <c r="I322" t="s">
        <v>286</v>
      </c>
    </row>
    <row r="323" spans="1:18" x14ac:dyDescent="0.3">
      <c r="A323" t="str">
        <f t="shared" si="20"/>
        <v>A XI</v>
      </c>
      <c r="B323" s="17">
        <v>31864</v>
      </c>
      <c r="C323" t="s">
        <v>59</v>
      </c>
      <c r="D323" s="10" t="s">
        <v>96</v>
      </c>
      <c r="E323" s="10" t="s">
        <v>73</v>
      </c>
      <c r="F323" s="3" t="str">
        <f t="shared" si="21"/>
        <v>LOST</v>
      </c>
      <c r="G323" s="3">
        <v>1</v>
      </c>
      <c r="H323" s="3">
        <v>3</v>
      </c>
      <c r="I323" t="s">
        <v>178</v>
      </c>
    </row>
    <row r="324" spans="1:18" x14ac:dyDescent="0.3">
      <c r="A324" t="str">
        <f t="shared" si="20"/>
        <v>A XI</v>
      </c>
      <c r="B324" s="17">
        <v>31896</v>
      </c>
      <c r="C324" t="s">
        <v>57</v>
      </c>
      <c r="D324" s="10" t="s">
        <v>96</v>
      </c>
      <c r="E324" s="10" t="s">
        <v>97</v>
      </c>
      <c r="F324" s="3" t="str">
        <f t="shared" si="21"/>
        <v>WON</v>
      </c>
      <c r="G324" s="3">
        <v>3</v>
      </c>
      <c r="H324" s="3">
        <v>1</v>
      </c>
      <c r="I324" t="s">
        <v>286</v>
      </c>
      <c r="J324" t="s">
        <v>178</v>
      </c>
      <c r="K324" t="s">
        <v>178</v>
      </c>
    </row>
    <row r="325" spans="1:18" x14ac:dyDescent="0.3">
      <c r="B325" s="28" t="s">
        <v>82</v>
      </c>
      <c r="C325" s="29"/>
      <c r="D325" s="29"/>
      <c r="E325" s="29"/>
      <c r="F325" s="29"/>
      <c r="G325" s="29"/>
      <c r="H325" s="30"/>
    </row>
    <row r="326" spans="1:18" x14ac:dyDescent="0.3">
      <c r="B326" s="18" t="s">
        <v>67</v>
      </c>
      <c r="C326" s="5" t="s">
        <v>68</v>
      </c>
      <c r="D326" s="5" t="s">
        <v>69</v>
      </c>
      <c r="E326" s="6" t="s">
        <v>70</v>
      </c>
      <c r="F326" s="6" t="s">
        <v>71</v>
      </c>
      <c r="G326" s="7" t="s">
        <v>72</v>
      </c>
      <c r="H326" s="7" t="s">
        <v>73</v>
      </c>
      <c r="I326" s="21" t="s">
        <v>370</v>
      </c>
      <c r="J326" s="21"/>
      <c r="K326" s="21"/>
      <c r="L326" s="21"/>
      <c r="M326" s="21"/>
      <c r="N326" s="21"/>
      <c r="O326" s="21"/>
      <c r="P326" s="21"/>
      <c r="Q326" s="21"/>
      <c r="R326" s="21"/>
    </row>
    <row r="327" spans="1:18" x14ac:dyDescent="0.3">
      <c r="A327" t="str">
        <f t="shared" ref="A327:A351" si="22">$B$325</f>
        <v>B XI</v>
      </c>
      <c r="B327" s="17">
        <v>31672</v>
      </c>
      <c r="C327" t="s">
        <v>26</v>
      </c>
      <c r="D327" s="10" t="s">
        <v>95</v>
      </c>
      <c r="E327" s="10" t="s">
        <v>97</v>
      </c>
      <c r="F327" s="3" t="str">
        <f>IF(G327&gt;H327,"WON",IF(H327&gt;G327,"LOST","DREW"))</f>
        <v>WON</v>
      </c>
      <c r="G327" s="3">
        <v>3</v>
      </c>
      <c r="H327" s="3">
        <v>0</v>
      </c>
      <c r="I327" t="s">
        <v>246</v>
      </c>
      <c r="J327" t="s">
        <v>190</v>
      </c>
      <c r="K327" t="s">
        <v>230</v>
      </c>
    </row>
    <row r="328" spans="1:18" x14ac:dyDescent="0.3">
      <c r="A328" t="str">
        <f t="shared" si="22"/>
        <v>B XI</v>
      </c>
      <c r="B328" s="17">
        <v>31675</v>
      </c>
      <c r="C328" t="s">
        <v>4</v>
      </c>
      <c r="D328" s="10" t="s">
        <v>96</v>
      </c>
      <c r="E328" s="10" t="s">
        <v>97</v>
      </c>
      <c r="F328" s="3" t="str">
        <f>IF(G328&gt;H328,"WON",IF(H328&gt;G328,"LOST","DREW"))</f>
        <v>DREW</v>
      </c>
      <c r="G328" s="3">
        <v>0</v>
      </c>
      <c r="H328" s="3">
        <v>0</v>
      </c>
    </row>
    <row r="329" spans="1:18" x14ac:dyDescent="0.3">
      <c r="A329" t="str">
        <f t="shared" si="22"/>
        <v>B XI</v>
      </c>
      <c r="B329" s="17">
        <v>31682</v>
      </c>
      <c r="C329" t="s">
        <v>116</v>
      </c>
      <c r="D329" s="10" t="s">
        <v>96</v>
      </c>
      <c r="E329" s="10" t="s">
        <v>73</v>
      </c>
      <c r="F329" s="3" t="str">
        <f>IF(G329&gt;H329,"WON",IF(H329&gt;G329,"LOST","DREW"))</f>
        <v>WON</v>
      </c>
      <c r="G329" s="3">
        <v>3</v>
      </c>
      <c r="H329" s="3">
        <v>1</v>
      </c>
      <c r="I329" t="s">
        <v>192</v>
      </c>
      <c r="J329" t="s">
        <v>192</v>
      </c>
      <c r="K329" t="s">
        <v>246</v>
      </c>
    </row>
    <row r="330" spans="1:18" x14ac:dyDescent="0.3">
      <c r="A330" s="22" t="str">
        <f t="shared" si="22"/>
        <v>B XI</v>
      </c>
      <c r="B330" s="24">
        <v>31689</v>
      </c>
      <c r="C330" s="32" t="s">
        <v>124</v>
      </c>
      <c r="D330" s="27" t="s">
        <v>95</v>
      </c>
      <c r="E330" s="27" t="s">
        <v>73</v>
      </c>
      <c r="F330" s="27" t="str">
        <f>IF(G330&gt;H330,"WON",IF(H330&gt;G330,"LOST","DREW"))</f>
        <v>WON</v>
      </c>
      <c r="G330" s="23">
        <v>11</v>
      </c>
      <c r="H330" s="23">
        <v>1</v>
      </c>
      <c r="I330" t="s">
        <v>195</v>
      </c>
      <c r="J330" t="s">
        <v>195</v>
      </c>
      <c r="K330" t="s">
        <v>195</v>
      </c>
      <c r="L330" t="s">
        <v>195</v>
      </c>
      <c r="M330" t="s">
        <v>267</v>
      </c>
      <c r="N330" t="s">
        <v>287</v>
      </c>
    </row>
    <row r="331" spans="1:18" x14ac:dyDescent="0.3">
      <c r="A331" s="22"/>
      <c r="B331" s="24"/>
      <c r="C331" s="32"/>
      <c r="D331" s="27"/>
      <c r="E331" s="27"/>
      <c r="F331" s="27"/>
      <c r="G331" s="23"/>
      <c r="H331" s="23"/>
      <c r="I331" t="s">
        <v>219</v>
      </c>
      <c r="J331" t="s">
        <v>219</v>
      </c>
      <c r="K331" t="s">
        <v>202</v>
      </c>
      <c r="L331" t="s">
        <v>202</v>
      </c>
      <c r="M331" t="s">
        <v>163</v>
      </c>
    </row>
    <row r="332" spans="1:18" x14ac:dyDescent="0.3">
      <c r="A332" t="str">
        <f t="shared" si="22"/>
        <v>B XI</v>
      </c>
      <c r="B332" s="17">
        <v>31696</v>
      </c>
      <c r="C332" t="s">
        <v>125</v>
      </c>
      <c r="D332" s="10" t="s">
        <v>96</v>
      </c>
      <c r="E332" s="10" t="s">
        <v>97</v>
      </c>
      <c r="F332" s="3" t="str">
        <f t="shared" ref="F332:F351" si="23">IF(G332&gt;H332,"WON",IF(H332&gt;G332,"LOST","DREW"))</f>
        <v>LOST</v>
      </c>
      <c r="G332" s="3">
        <v>0</v>
      </c>
      <c r="H332" s="3">
        <v>2</v>
      </c>
    </row>
    <row r="333" spans="1:18" x14ac:dyDescent="0.3">
      <c r="A333" t="str">
        <f t="shared" si="22"/>
        <v>B XI</v>
      </c>
      <c r="B333" s="17">
        <v>31703</v>
      </c>
      <c r="C333" t="s">
        <v>2</v>
      </c>
      <c r="D333" s="10" t="s">
        <v>108</v>
      </c>
      <c r="E333" s="10" t="s">
        <v>97</v>
      </c>
      <c r="F333" s="3" t="str">
        <f t="shared" si="23"/>
        <v>WON</v>
      </c>
      <c r="G333" s="3">
        <v>8</v>
      </c>
      <c r="H333" s="3">
        <v>1</v>
      </c>
      <c r="I333" t="s">
        <v>195</v>
      </c>
      <c r="J333" t="s">
        <v>195</v>
      </c>
      <c r="K333" t="s">
        <v>195</v>
      </c>
      <c r="L333" t="s">
        <v>219</v>
      </c>
      <c r="M333" t="s">
        <v>219</v>
      </c>
      <c r="N333" t="s">
        <v>288</v>
      </c>
      <c r="O333" t="s">
        <v>288</v>
      </c>
      <c r="P333" t="s">
        <v>196</v>
      </c>
    </row>
    <row r="334" spans="1:18" x14ac:dyDescent="0.3">
      <c r="A334" t="str">
        <f t="shared" si="22"/>
        <v>B XI</v>
      </c>
      <c r="B334" s="17">
        <v>31710</v>
      </c>
      <c r="C334" t="s">
        <v>60</v>
      </c>
      <c r="D334" s="10" t="s">
        <v>96</v>
      </c>
      <c r="E334" s="10" t="s">
        <v>97</v>
      </c>
      <c r="F334" s="3" t="str">
        <f t="shared" si="23"/>
        <v>WON</v>
      </c>
      <c r="G334" s="3">
        <v>2</v>
      </c>
      <c r="H334" s="3">
        <v>0</v>
      </c>
      <c r="I334" t="s">
        <v>200</v>
      </c>
      <c r="J334" t="s">
        <v>289</v>
      </c>
    </row>
    <row r="335" spans="1:18" x14ac:dyDescent="0.3">
      <c r="A335" t="str">
        <f t="shared" si="22"/>
        <v>B XI</v>
      </c>
      <c r="B335" s="17">
        <v>31717</v>
      </c>
      <c r="C335" t="s">
        <v>56</v>
      </c>
      <c r="D335" s="10" t="s">
        <v>96</v>
      </c>
      <c r="E335" s="10" t="s">
        <v>97</v>
      </c>
      <c r="F335" s="3" t="str">
        <f t="shared" si="23"/>
        <v>LOST</v>
      </c>
      <c r="G335" s="3">
        <v>2</v>
      </c>
      <c r="H335" s="3">
        <v>3</v>
      </c>
      <c r="I335" t="s">
        <v>280</v>
      </c>
      <c r="J335" t="s">
        <v>262</v>
      </c>
    </row>
    <row r="336" spans="1:18" x14ac:dyDescent="0.3">
      <c r="A336" t="str">
        <f t="shared" si="22"/>
        <v>B XI</v>
      </c>
      <c r="B336" s="17">
        <v>31724</v>
      </c>
      <c r="C336" t="s">
        <v>27</v>
      </c>
      <c r="D336" s="10" t="s">
        <v>96</v>
      </c>
      <c r="E336" s="10" t="s">
        <v>97</v>
      </c>
      <c r="F336" s="3" t="str">
        <f t="shared" si="23"/>
        <v>WON</v>
      </c>
      <c r="G336" s="3">
        <v>4</v>
      </c>
      <c r="H336" s="3">
        <v>0</v>
      </c>
      <c r="I336" t="s">
        <v>262</v>
      </c>
      <c r="J336" t="s">
        <v>200</v>
      </c>
      <c r="K336" t="s">
        <v>196</v>
      </c>
      <c r="L336" t="s">
        <v>290</v>
      </c>
    </row>
    <row r="337" spans="1:14" x14ac:dyDescent="0.3">
      <c r="A337" t="str">
        <f t="shared" si="22"/>
        <v>B XI</v>
      </c>
      <c r="B337" s="17">
        <v>31731</v>
      </c>
      <c r="C337" t="s">
        <v>6</v>
      </c>
      <c r="D337" s="10" t="s">
        <v>108</v>
      </c>
      <c r="E337" s="10" t="s">
        <v>73</v>
      </c>
      <c r="F337" s="3" t="str">
        <f t="shared" si="23"/>
        <v>LOST</v>
      </c>
      <c r="G337" s="3">
        <v>1</v>
      </c>
      <c r="H337" s="3">
        <v>3</v>
      </c>
      <c r="I337" t="s">
        <v>200</v>
      </c>
    </row>
    <row r="338" spans="1:14" x14ac:dyDescent="0.3">
      <c r="A338" t="str">
        <f t="shared" si="22"/>
        <v>B XI</v>
      </c>
      <c r="B338" s="17">
        <v>31745</v>
      </c>
      <c r="C338" t="s">
        <v>88</v>
      </c>
      <c r="D338" s="10" t="s">
        <v>96</v>
      </c>
      <c r="E338" s="10" t="s">
        <v>73</v>
      </c>
      <c r="F338" s="3" t="str">
        <f t="shared" si="23"/>
        <v>LOST</v>
      </c>
      <c r="G338" s="3">
        <v>4</v>
      </c>
      <c r="H338" s="3">
        <v>7</v>
      </c>
      <c r="I338" t="s">
        <v>200</v>
      </c>
      <c r="J338" t="s">
        <v>200</v>
      </c>
      <c r="K338" t="s">
        <v>200</v>
      </c>
      <c r="L338" t="s">
        <v>200</v>
      </c>
    </row>
    <row r="339" spans="1:14" x14ac:dyDescent="0.3">
      <c r="A339" t="str">
        <f t="shared" si="22"/>
        <v>B XI</v>
      </c>
      <c r="B339" s="17">
        <v>31759</v>
      </c>
      <c r="C339" t="s">
        <v>5</v>
      </c>
      <c r="D339" s="10" t="s">
        <v>96</v>
      </c>
      <c r="E339" s="10" t="s">
        <v>73</v>
      </c>
      <c r="F339" s="3" t="str">
        <f t="shared" si="23"/>
        <v>LOST</v>
      </c>
      <c r="G339" s="3">
        <v>4</v>
      </c>
      <c r="H339" s="3">
        <v>5</v>
      </c>
      <c r="I339" t="s">
        <v>262</v>
      </c>
      <c r="J339" t="s">
        <v>289</v>
      </c>
      <c r="K339" t="s">
        <v>291</v>
      </c>
      <c r="L339" t="s">
        <v>290</v>
      </c>
    </row>
    <row r="340" spans="1:14" x14ac:dyDescent="0.3">
      <c r="A340" t="str">
        <f t="shared" si="22"/>
        <v>B XI</v>
      </c>
      <c r="B340" s="17">
        <v>31766</v>
      </c>
      <c r="C340" t="s">
        <v>56</v>
      </c>
      <c r="D340" s="10" t="s">
        <v>96</v>
      </c>
      <c r="E340" s="10" t="s">
        <v>73</v>
      </c>
      <c r="F340" s="3" t="str">
        <f t="shared" si="23"/>
        <v>LOST</v>
      </c>
      <c r="G340" s="3">
        <v>1</v>
      </c>
      <c r="H340" s="3">
        <v>8</v>
      </c>
      <c r="I340" t="s">
        <v>254</v>
      </c>
    </row>
    <row r="341" spans="1:14" x14ac:dyDescent="0.3">
      <c r="A341" t="str">
        <f t="shared" si="22"/>
        <v>B XI</v>
      </c>
      <c r="B341" s="17">
        <v>31780</v>
      </c>
      <c r="C341" t="s">
        <v>88</v>
      </c>
      <c r="D341" s="10" t="s">
        <v>96</v>
      </c>
      <c r="E341" s="10" t="s">
        <v>97</v>
      </c>
      <c r="F341" s="3" t="str">
        <f t="shared" si="23"/>
        <v>WON</v>
      </c>
      <c r="G341" s="3">
        <v>3</v>
      </c>
      <c r="H341" s="3">
        <v>0</v>
      </c>
      <c r="I341" t="s">
        <v>191</v>
      </c>
      <c r="J341" t="s">
        <v>191</v>
      </c>
      <c r="K341" t="s">
        <v>258</v>
      </c>
    </row>
    <row r="342" spans="1:14" x14ac:dyDescent="0.3">
      <c r="A342" t="str">
        <f t="shared" si="22"/>
        <v>B XI</v>
      </c>
      <c r="B342" s="17">
        <v>31787</v>
      </c>
      <c r="C342" t="s">
        <v>116</v>
      </c>
      <c r="D342" s="10" t="s">
        <v>96</v>
      </c>
      <c r="E342" s="10" t="s">
        <v>97</v>
      </c>
      <c r="F342" s="3" t="str">
        <f t="shared" si="23"/>
        <v>WON</v>
      </c>
      <c r="G342" s="3">
        <v>3</v>
      </c>
      <c r="H342" s="3">
        <v>1</v>
      </c>
      <c r="I342" t="s">
        <v>190</v>
      </c>
      <c r="J342" t="s">
        <v>190</v>
      </c>
      <c r="K342" t="s">
        <v>292</v>
      </c>
    </row>
    <row r="343" spans="1:14" x14ac:dyDescent="0.3">
      <c r="A343" t="str">
        <f t="shared" si="22"/>
        <v>B XI</v>
      </c>
      <c r="B343" s="17">
        <v>31815</v>
      </c>
      <c r="C343" t="s">
        <v>60</v>
      </c>
      <c r="D343" s="10" t="s">
        <v>96</v>
      </c>
      <c r="E343" s="10" t="s">
        <v>73</v>
      </c>
      <c r="F343" s="3" t="str">
        <f t="shared" si="23"/>
        <v>WON</v>
      </c>
      <c r="G343" s="3">
        <v>6</v>
      </c>
      <c r="H343" s="3">
        <v>3</v>
      </c>
      <c r="I343" t="s">
        <v>160</v>
      </c>
      <c r="J343" t="s">
        <v>160</v>
      </c>
      <c r="K343" t="s">
        <v>160</v>
      </c>
      <c r="L343" t="s">
        <v>170</v>
      </c>
      <c r="M343" t="s">
        <v>170</v>
      </c>
      <c r="N343" t="s">
        <v>196</v>
      </c>
    </row>
    <row r="344" spans="1:14" x14ac:dyDescent="0.3">
      <c r="A344" t="str">
        <f t="shared" si="22"/>
        <v>B XI</v>
      </c>
      <c r="B344" s="17">
        <v>31822</v>
      </c>
      <c r="C344" t="s">
        <v>20</v>
      </c>
      <c r="D344" s="10" t="s">
        <v>96</v>
      </c>
      <c r="E344" s="10" t="s">
        <v>73</v>
      </c>
      <c r="F344" s="3" t="str">
        <f t="shared" si="23"/>
        <v>WON</v>
      </c>
      <c r="G344" s="3">
        <v>2</v>
      </c>
      <c r="H344" s="3">
        <v>1</v>
      </c>
      <c r="I344" t="s">
        <v>293</v>
      </c>
      <c r="J344" t="s">
        <v>294</v>
      </c>
    </row>
    <row r="345" spans="1:14" x14ac:dyDescent="0.3">
      <c r="A345" t="str">
        <f t="shared" si="22"/>
        <v>B XI</v>
      </c>
      <c r="B345" s="17">
        <v>31829</v>
      </c>
      <c r="C345" t="s">
        <v>5</v>
      </c>
      <c r="D345" s="10" t="s">
        <v>96</v>
      </c>
      <c r="E345" s="10" t="s">
        <v>97</v>
      </c>
      <c r="F345" s="3" t="str">
        <f t="shared" si="23"/>
        <v>WON</v>
      </c>
      <c r="G345" s="3">
        <v>5</v>
      </c>
      <c r="H345" s="3">
        <v>0</v>
      </c>
      <c r="I345" t="s">
        <v>196</v>
      </c>
      <c r="J345" t="s">
        <v>196</v>
      </c>
      <c r="K345" t="s">
        <v>227</v>
      </c>
      <c r="L345" t="s">
        <v>290</v>
      </c>
      <c r="M345" t="s">
        <v>278</v>
      </c>
    </row>
    <row r="346" spans="1:14" x14ac:dyDescent="0.3">
      <c r="A346" t="str">
        <f t="shared" si="22"/>
        <v>B XI</v>
      </c>
      <c r="B346" s="17">
        <v>31836</v>
      </c>
      <c r="C346" t="s">
        <v>27</v>
      </c>
      <c r="D346" s="10" t="s">
        <v>96</v>
      </c>
      <c r="E346" s="10" t="s">
        <v>73</v>
      </c>
      <c r="F346" s="3" t="str">
        <f t="shared" si="23"/>
        <v>LOST</v>
      </c>
      <c r="G346" s="3">
        <v>2</v>
      </c>
      <c r="H346" s="3">
        <v>6</v>
      </c>
      <c r="I346" t="s">
        <v>192</v>
      </c>
      <c r="J346" t="s">
        <v>295</v>
      </c>
    </row>
    <row r="347" spans="1:14" x14ac:dyDescent="0.3">
      <c r="A347" t="str">
        <f t="shared" si="22"/>
        <v>B XI</v>
      </c>
      <c r="B347" s="17">
        <v>31857</v>
      </c>
      <c r="C347" t="s">
        <v>125</v>
      </c>
      <c r="D347" s="10" t="s">
        <v>96</v>
      </c>
      <c r="E347" s="10" t="s">
        <v>73</v>
      </c>
      <c r="F347" s="3" t="str">
        <f t="shared" si="23"/>
        <v>DREW</v>
      </c>
      <c r="G347" s="3">
        <v>3</v>
      </c>
      <c r="H347" s="3">
        <v>3</v>
      </c>
      <c r="I347" t="s">
        <v>227</v>
      </c>
      <c r="J347" t="s">
        <v>192</v>
      </c>
      <c r="K347" t="s">
        <v>254</v>
      </c>
    </row>
    <row r="348" spans="1:14" x14ac:dyDescent="0.3">
      <c r="A348" t="str">
        <f t="shared" si="22"/>
        <v>B XI</v>
      </c>
      <c r="B348" s="17">
        <v>31889</v>
      </c>
      <c r="C348" t="s">
        <v>4</v>
      </c>
      <c r="D348" s="10" t="s">
        <v>96</v>
      </c>
      <c r="E348" s="10" t="s">
        <v>73</v>
      </c>
      <c r="F348" s="3" t="str">
        <f t="shared" si="23"/>
        <v>LOST</v>
      </c>
      <c r="G348" s="3">
        <v>1</v>
      </c>
      <c r="H348" s="3">
        <v>3</v>
      </c>
      <c r="I348" t="s">
        <v>192</v>
      </c>
    </row>
    <row r="349" spans="1:14" x14ac:dyDescent="0.3">
      <c r="A349" t="str">
        <f t="shared" si="22"/>
        <v>B XI</v>
      </c>
      <c r="B349" s="17">
        <v>31894</v>
      </c>
      <c r="C349" t="s">
        <v>20</v>
      </c>
      <c r="D349" s="10" t="s">
        <v>96</v>
      </c>
      <c r="E349" s="10" t="s">
        <v>97</v>
      </c>
      <c r="F349" s="3" t="str">
        <f t="shared" si="23"/>
        <v>WON</v>
      </c>
      <c r="G349" s="3">
        <v>2</v>
      </c>
      <c r="H349" s="3">
        <v>1</v>
      </c>
      <c r="I349" t="s">
        <v>254</v>
      </c>
      <c r="J349" t="s">
        <v>296</v>
      </c>
    </row>
    <row r="350" spans="1:14" x14ac:dyDescent="0.3">
      <c r="A350" t="str">
        <f t="shared" si="22"/>
        <v>B XI</v>
      </c>
      <c r="B350" s="17">
        <v>31918</v>
      </c>
      <c r="C350" t="s">
        <v>119</v>
      </c>
      <c r="D350" s="10" t="s">
        <v>96</v>
      </c>
      <c r="E350" s="10" t="s">
        <v>97</v>
      </c>
      <c r="F350" s="3" t="str">
        <f t="shared" si="23"/>
        <v>LOST</v>
      </c>
      <c r="G350" s="3">
        <v>0</v>
      </c>
      <c r="H350" s="3">
        <v>3</v>
      </c>
    </row>
    <row r="351" spans="1:14" x14ac:dyDescent="0.3">
      <c r="A351" t="str">
        <f t="shared" si="22"/>
        <v>B XI</v>
      </c>
      <c r="B351" s="17">
        <v>31918</v>
      </c>
      <c r="C351" t="s">
        <v>119</v>
      </c>
      <c r="D351" s="10" t="s">
        <v>96</v>
      </c>
      <c r="E351" s="10" t="s">
        <v>73</v>
      </c>
      <c r="F351" s="3" t="str">
        <f t="shared" si="23"/>
        <v>LOST</v>
      </c>
      <c r="G351" s="3">
        <v>1</v>
      </c>
      <c r="H351" s="3">
        <v>2</v>
      </c>
      <c r="I351" t="s">
        <v>190</v>
      </c>
    </row>
    <row r="352" spans="1:14" x14ac:dyDescent="0.3">
      <c r="B352" s="28" t="s">
        <v>83</v>
      </c>
      <c r="C352" s="29"/>
      <c r="D352" s="29"/>
      <c r="E352" s="29"/>
      <c r="F352" s="29"/>
      <c r="G352" s="29"/>
      <c r="H352" s="30"/>
    </row>
    <row r="353" spans="1:18" x14ac:dyDescent="0.3">
      <c r="B353" s="18" t="s">
        <v>67</v>
      </c>
      <c r="C353" s="5" t="s">
        <v>68</v>
      </c>
      <c r="D353" s="5" t="s">
        <v>69</v>
      </c>
      <c r="E353" s="6" t="s">
        <v>70</v>
      </c>
      <c r="F353" s="6" t="s">
        <v>71</v>
      </c>
      <c r="G353" s="7" t="s">
        <v>72</v>
      </c>
      <c r="H353" s="7" t="s">
        <v>73</v>
      </c>
      <c r="I353" s="21" t="s">
        <v>370</v>
      </c>
      <c r="J353" s="21"/>
      <c r="K353" s="21"/>
      <c r="L353" s="21"/>
      <c r="M353" s="21"/>
      <c r="N353" s="21"/>
      <c r="O353" s="21"/>
      <c r="P353" s="21"/>
      <c r="Q353" s="21"/>
      <c r="R353" s="21"/>
    </row>
    <row r="354" spans="1:18" x14ac:dyDescent="0.3">
      <c r="A354" t="str">
        <f t="shared" ref="A354:A382" si="24">$B$352</f>
        <v>C XI</v>
      </c>
      <c r="B354" s="17">
        <v>31671</v>
      </c>
      <c r="C354" t="s">
        <v>1</v>
      </c>
      <c r="D354" s="10" t="s">
        <v>96</v>
      </c>
      <c r="E354" s="10" t="s">
        <v>97</v>
      </c>
      <c r="F354" s="3" t="str">
        <f t="shared" ref="F354:F367" si="25">IF(G354&gt;H354,"WON",IF(H354&gt;G354,"LOST","DREW"))</f>
        <v>WON</v>
      </c>
      <c r="G354" s="3">
        <v>2</v>
      </c>
      <c r="H354" s="3">
        <v>1</v>
      </c>
      <c r="I354" t="s">
        <v>192</v>
      </c>
      <c r="J354" t="s">
        <v>297</v>
      </c>
    </row>
    <row r="355" spans="1:18" x14ac:dyDescent="0.3">
      <c r="A355" t="str">
        <f t="shared" si="24"/>
        <v>C XI</v>
      </c>
      <c r="B355" s="17">
        <v>31676</v>
      </c>
      <c r="C355" t="s">
        <v>12</v>
      </c>
      <c r="D355" s="10" t="s">
        <v>96</v>
      </c>
      <c r="E355" s="10" t="s">
        <v>73</v>
      </c>
      <c r="F355" s="3" t="str">
        <f t="shared" si="25"/>
        <v>WON</v>
      </c>
      <c r="G355" s="3">
        <v>5</v>
      </c>
      <c r="H355" s="3">
        <v>0</v>
      </c>
      <c r="I355" t="s">
        <v>231</v>
      </c>
      <c r="J355" t="s">
        <v>231</v>
      </c>
      <c r="K355" t="s">
        <v>231</v>
      </c>
      <c r="L355" t="s">
        <v>298</v>
      </c>
      <c r="M355" t="s">
        <v>299</v>
      </c>
    </row>
    <row r="356" spans="1:18" x14ac:dyDescent="0.3">
      <c r="A356" t="str">
        <f t="shared" si="24"/>
        <v>C XI</v>
      </c>
      <c r="B356" s="17">
        <v>31687</v>
      </c>
      <c r="C356" t="s">
        <v>55</v>
      </c>
      <c r="D356" s="10" t="s">
        <v>96</v>
      </c>
      <c r="E356" s="10" t="s">
        <v>97</v>
      </c>
      <c r="F356" s="3" t="str">
        <f t="shared" si="25"/>
        <v>DREW</v>
      </c>
      <c r="G356" s="3">
        <v>4</v>
      </c>
      <c r="H356" s="3">
        <v>4</v>
      </c>
      <c r="I356" t="s">
        <v>231</v>
      </c>
      <c r="J356" t="s">
        <v>300</v>
      </c>
      <c r="K356" t="s">
        <v>289</v>
      </c>
      <c r="L356" t="s">
        <v>301</v>
      </c>
    </row>
    <row r="357" spans="1:18" x14ac:dyDescent="0.3">
      <c r="A357" t="str">
        <f t="shared" si="24"/>
        <v>C XI</v>
      </c>
      <c r="B357" s="17">
        <v>31696</v>
      </c>
      <c r="C357" t="s">
        <v>126</v>
      </c>
      <c r="D357" s="10" t="s">
        <v>108</v>
      </c>
      <c r="E357" s="10" t="s">
        <v>73</v>
      </c>
      <c r="F357" s="3" t="str">
        <f t="shared" si="25"/>
        <v>WON</v>
      </c>
      <c r="G357" s="3">
        <v>4</v>
      </c>
      <c r="H357" s="3">
        <v>3</v>
      </c>
      <c r="I357" t="s">
        <v>231</v>
      </c>
      <c r="J357" t="s">
        <v>298</v>
      </c>
      <c r="K357" t="s">
        <v>302</v>
      </c>
      <c r="L357" t="s">
        <v>163</v>
      </c>
    </row>
    <row r="358" spans="1:18" x14ac:dyDescent="0.3">
      <c r="A358" s="15" t="str">
        <f t="shared" si="24"/>
        <v>C XI</v>
      </c>
      <c r="B358" s="17">
        <v>31703</v>
      </c>
      <c r="C358" t="s">
        <v>89</v>
      </c>
      <c r="D358" s="10" t="s">
        <v>96</v>
      </c>
      <c r="E358" s="10" t="s">
        <v>73</v>
      </c>
      <c r="F358" s="3" t="str">
        <f t="shared" si="25"/>
        <v>WON</v>
      </c>
      <c r="G358" s="3">
        <v>3</v>
      </c>
      <c r="H358" s="3">
        <v>1</v>
      </c>
      <c r="I358" t="s">
        <v>231</v>
      </c>
      <c r="J358" t="s">
        <v>231</v>
      </c>
      <c r="K358" t="s">
        <v>298</v>
      </c>
    </row>
    <row r="359" spans="1:18" x14ac:dyDescent="0.3">
      <c r="A359" t="str">
        <f t="shared" si="24"/>
        <v>C XI</v>
      </c>
      <c r="B359" s="17">
        <v>31710</v>
      </c>
      <c r="C359" t="s">
        <v>15</v>
      </c>
      <c r="D359" s="10" t="s">
        <v>96</v>
      </c>
      <c r="E359" s="10" t="s">
        <v>73</v>
      </c>
      <c r="F359" s="3" t="str">
        <f t="shared" si="25"/>
        <v>WON</v>
      </c>
      <c r="G359" s="3">
        <v>3</v>
      </c>
      <c r="H359" s="3">
        <v>1</v>
      </c>
      <c r="I359" t="s">
        <v>298</v>
      </c>
      <c r="J359" t="s">
        <v>301</v>
      </c>
      <c r="K359" t="s">
        <v>228</v>
      </c>
    </row>
    <row r="360" spans="1:18" x14ac:dyDescent="0.3">
      <c r="A360" t="str">
        <f t="shared" si="24"/>
        <v>C XI</v>
      </c>
      <c r="B360" s="17">
        <v>31717</v>
      </c>
      <c r="C360" t="s">
        <v>92</v>
      </c>
      <c r="D360" s="10" t="s">
        <v>96</v>
      </c>
      <c r="E360" s="10" t="s">
        <v>73</v>
      </c>
      <c r="F360" s="3" t="str">
        <f t="shared" si="25"/>
        <v>WON</v>
      </c>
      <c r="G360" s="3">
        <v>8</v>
      </c>
      <c r="H360" s="3">
        <v>4</v>
      </c>
      <c r="I360" t="s">
        <v>240</v>
      </c>
      <c r="J360" t="s">
        <v>240</v>
      </c>
      <c r="K360" t="s">
        <v>240</v>
      </c>
      <c r="L360" t="s">
        <v>298</v>
      </c>
      <c r="M360" t="s">
        <v>298</v>
      </c>
      <c r="N360" t="s">
        <v>231</v>
      </c>
      <c r="O360" t="s">
        <v>228</v>
      </c>
      <c r="P360" t="s">
        <v>303</v>
      </c>
    </row>
    <row r="361" spans="1:18" x14ac:dyDescent="0.3">
      <c r="A361" t="str">
        <f t="shared" si="24"/>
        <v>C XI</v>
      </c>
      <c r="B361" s="17">
        <v>31724</v>
      </c>
      <c r="C361" t="s">
        <v>58</v>
      </c>
      <c r="D361" s="10" t="s">
        <v>108</v>
      </c>
      <c r="E361" s="10" t="s">
        <v>97</v>
      </c>
      <c r="F361" s="3" t="str">
        <f t="shared" si="25"/>
        <v>WON</v>
      </c>
      <c r="G361" s="3">
        <v>9</v>
      </c>
      <c r="H361" s="3">
        <v>2</v>
      </c>
      <c r="I361" t="s">
        <v>298</v>
      </c>
      <c r="J361" t="s">
        <v>298</v>
      </c>
      <c r="K361" t="s">
        <v>298</v>
      </c>
      <c r="L361" t="s">
        <v>297</v>
      </c>
      <c r="M361" t="s">
        <v>297</v>
      </c>
      <c r="N361" t="s">
        <v>231</v>
      </c>
      <c r="O361" t="s">
        <v>231</v>
      </c>
      <c r="P361" t="s">
        <v>301</v>
      </c>
      <c r="Q361" t="s">
        <v>303</v>
      </c>
    </row>
    <row r="362" spans="1:18" x14ac:dyDescent="0.3">
      <c r="A362" t="str">
        <f t="shared" si="24"/>
        <v>C XI</v>
      </c>
      <c r="B362" s="17">
        <v>31731</v>
      </c>
      <c r="C362" t="s">
        <v>56</v>
      </c>
      <c r="D362" s="10" t="s">
        <v>96</v>
      </c>
      <c r="E362" s="10" t="s">
        <v>97</v>
      </c>
      <c r="F362" s="3" t="str">
        <f t="shared" si="25"/>
        <v>LOST</v>
      </c>
      <c r="G362" s="3">
        <v>2</v>
      </c>
      <c r="H362" s="3">
        <v>3</v>
      </c>
      <c r="I362" t="s">
        <v>240</v>
      </c>
      <c r="J362" t="s">
        <v>241</v>
      </c>
    </row>
    <row r="363" spans="1:18" x14ac:dyDescent="0.3">
      <c r="A363" t="str">
        <f t="shared" si="24"/>
        <v>C XI</v>
      </c>
      <c r="B363" s="17">
        <v>31738</v>
      </c>
      <c r="C363" t="s">
        <v>1</v>
      </c>
      <c r="D363" s="10" t="s">
        <v>108</v>
      </c>
      <c r="E363" s="10" t="s">
        <v>97</v>
      </c>
      <c r="F363" s="3" t="str">
        <f t="shared" si="25"/>
        <v>WON</v>
      </c>
      <c r="G363" s="3">
        <v>5</v>
      </c>
      <c r="H363" s="3">
        <v>2</v>
      </c>
      <c r="I363" t="s">
        <v>297</v>
      </c>
      <c r="J363" t="s">
        <v>297</v>
      </c>
      <c r="K363" t="s">
        <v>297</v>
      </c>
      <c r="L363" t="s">
        <v>240</v>
      </c>
      <c r="M363" t="s">
        <v>298</v>
      </c>
    </row>
    <row r="364" spans="1:18" x14ac:dyDescent="0.3">
      <c r="A364" t="str">
        <f t="shared" si="24"/>
        <v>C XI</v>
      </c>
      <c r="B364" s="17">
        <v>31745</v>
      </c>
      <c r="C364" t="s">
        <v>26</v>
      </c>
      <c r="D364" s="10" t="s">
        <v>108</v>
      </c>
      <c r="E364" s="10" t="s">
        <v>73</v>
      </c>
      <c r="F364" s="3" t="str">
        <f t="shared" si="25"/>
        <v>WON</v>
      </c>
      <c r="G364" s="3">
        <v>3</v>
      </c>
      <c r="H364" s="3">
        <v>1</v>
      </c>
      <c r="I364" t="s">
        <v>297</v>
      </c>
      <c r="J364" t="s">
        <v>240</v>
      </c>
      <c r="K364" t="s">
        <v>299</v>
      </c>
    </row>
    <row r="365" spans="1:18" x14ac:dyDescent="0.3">
      <c r="A365" t="str">
        <f t="shared" si="24"/>
        <v>C XI</v>
      </c>
      <c r="B365" s="17">
        <v>31752</v>
      </c>
      <c r="C365" t="s">
        <v>2</v>
      </c>
      <c r="D365" s="10" t="s">
        <v>96</v>
      </c>
      <c r="E365" s="10" t="s">
        <v>73</v>
      </c>
      <c r="F365" s="3" t="str">
        <f t="shared" si="25"/>
        <v>WON</v>
      </c>
      <c r="G365" s="3">
        <v>4</v>
      </c>
      <c r="H365" s="3">
        <v>2</v>
      </c>
      <c r="I365" t="s">
        <v>298</v>
      </c>
      <c r="J365" t="s">
        <v>298</v>
      </c>
      <c r="K365" t="s">
        <v>231</v>
      </c>
      <c r="L365" t="s">
        <v>228</v>
      </c>
    </row>
    <row r="366" spans="1:18" x14ac:dyDescent="0.3">
      <c r="A366" t="str">
        <f t="shared" si="24"/>
        <v>C XI</v>
      </c>
      <c r="B366" s="17">
        <v>31759</v>
      </c>
      <c r="C366" t="s">
        <v>56</v>
      </c>
      <c r="D366" s="10" t="s">
        <v>96</v>
      </c>
      <c r="E366" s="10" t="s">
        <v>73</v>
      </c>
      <c r="F366" s="3" t="str">
        <f t="shared" si="25"/>
        <v>DREW</v>
      </c>
      <c r="G366" s="3">
        <v>4</v>
      </c>
      <c r="H366" s="3">
        <v>4</v>
      </c>
      <c r="I366" t="s">
        <v>298</v>
      </c>
      <c r="J366" t="s">
        <v>240</v>
      </c>
      <c r="K366" t="s">
        <v>157</v>
      </c>
      <c r="L366" t="s">
        <v>257</v>
      </c>
    </row>
    <row r="367" spans="1:18" x14ac:dyDescent="0.3">
      <c r="A367" s="22" t="str">
        <f t="shared" si="24"/>
        <v>C XI</v>
      </c>
      <c r="B367" s="24">
        <v>31773</v>
      </c>
      <c r="C367" s="25" t="s">
        <v>94</v>
      </c>
      <c r="D367" s="26" t="s">
        <v>108</v>
      </c>
      <c r="E367" s="26" t="s">
        <v>73</v>
      </c>
      <c r="F367" s="26" t="str">
        <f t="shared" si="25"/>
        <v>WON</v>
      </c>
      <c r="G367" s="23">
        <v>14</v>
      </c>
      <c r="H367" s="23">
        <v>1</v>
      </c>
      <c r="I367" t="s">
        <v>231</v>
      </c>
      <c r="J367" t="s">
        <v>231</v>
      </c>
      <c r="K367" t="s">
        <v>231</v>
      </c>
      <c r="L367" t="s">
        <v>231</v>
      </c>
      <c r="M367" t="s">
        <v>231</v>
      </c>
      <c r="N367" t="s">
        <v>231</v>
      </c>
      <c r="O367" t="s">
        <v>301</v>
      </c>
    </row>
    <row r="368" spans="1:18" x14ac:dyDescent="0.3">
      <c r="A368" s="22"/>
      <c r="B368" s="24"/>
      <c r="C368" s="25"/>
      <c r="D368" s="26"/>
      <c r="E368" s="26"/>
      <c r="F368" s="26"/>
      <c r="G368" s="23"/>
      <c r="H368" s="23"/>
      <c r="I368" t="s">
        <v>298</v>
      </c>
      <c r="J368" t="s">
        <v>298</v>
      </c>
      <c r="K368" t="s">
        <v>298</v>
      </c>
      <c r="L368" t="s">
        <v>298</v>
      </c>
      <c r="M368" t="s">
        <v>298</v>
      </c>
      <c r="N368" t="s">
        <v>228</v>
      </c>
      <c r="O368" t="s">
        <v>304</v>
      </c>
    </row>
    <row r="369" spans="1:18" x14ac:dyDescent="0.3">
      <c r="A369" t="str">
        <f t="shared" si="24"/>
        <v>C XI</v>
      </c>
      <c r="B369" s="17">
        <v>31780</v>
      </c>
      <c r="C369" t="s">
        <v>12</v>
      </c>
      <c r="D369" s="10" t="s">
        <v>96</v>
      </c>
      <c r="E369" s="10" t="s">
        <v>97</v>
      </c>
      <c r="F369" s="3" t="str">
        <f t="shared" ref="F369:F382" si="26">IF(G369&gt;H369,"WON",IF(H369&gt;G369,"LOST","DREW"))</f>
        <v>WON</v>
      </c>
      <c r="G369" s="3">
        <v>5</v>
      </c>
      <c r="H369" s="3">
        <v>2</v>
      </c>
      <c r="I369" t="s">
        <v>231</v>
      </c>
      <c r="J369" t="s">
        <v>231</v>
      </c>
      <c r="K369" t="s">
        <v>192</v>
      </c>
      <c r="L369" t="s">
        <v>192</v>
      </c>
      <c r="M369" t="s">
        <v>298</v>
      </c>
    </row>
    <row r="370" spans="1:18" x14ac:dyDescent="0.3">
      <c r="A370" t="str">
        <f t="shared" si="24"/>
        <v>C XI</v>
      </c>
      <c r="B370" s="17">
        <v>31787</v>
      </c>
      <c r="C370" t="s">
        <v>33</v>
      </c>
      <c r="D370" s="10" t="s">
        <v>108</v>
      </c>
      <c r="E370" s="10" t="s">
        <v>97</v>
      </c>
      <c r="F370" s="3" t="str">
        <f t="shared" si="26"/>
        <v>DREW</v>
      </c>
      <c r="G370" s="3">
        <v>2</v>
      </c>
      <c r="H370" s="3">
        <v>2</v>
      </c>
      <c r="I370" t="s">
        <v>231</v>
      </c>
      <c r="J370" t="s">
        <v>231</v>
      </c>
    </row>
    <row r="371" spans="1:18" x14ac:dyDescent="0.3">
      <c r="A371" t="str">
        <f t="shared" si="24"/>
        <v>C XI</v>
      </c>
      <c r="B371" s="17">
        <v>31808</v>
      </c>
      <c r="C371" t="s">
        <v>33</v>
      </c>
      <c r="D371" s="10" t="s">
        <v>108</v>
      </c>
      <c r="E371" s="10" t="s">
        <v>73</v>
      </c>
      <c r="F371" s="3" t="str">
        <f t="shared" si="26"/>
        <v>WON</v>
      </c>
      <c r="G371" s="3">
        <v>4</v>
      </c>
      <c r="H371" s="3">
        <v>1</v>
      </c>
      <c r="I371" t="s">
        <v>231</v>
      </c>
      <c r="J371" t="s">
        <v>231</v>
      </c>
      <c r="K371" t="s">
        <v>240</v>
      </c>
      <c r="L371" t="s">
        <v>163</v>
      </c>
    </row>
    <row r="372" spans="1:18" x14ac:dyDescent="0.3">
      <c r="A372" t="str">
        <f t="shared" si="24"/>
        <v>C XI</v>
      </c>
      <c r="B372" s="17">
        <v>31815</v>
      </c>
      <c r="C372" t="s">
        <v>117</v>
      </c>
      <c r="D372" s="10" t="s">
        <v>108</v>
      </c>
      <c r="E372" s="10" t="s">
        <v>97</v>
      </c>
      <c r="F372" s="3" t="str">
        <f t="shared" si="26"/>
        <v>LOST</v>
      </c>
      <c r="G372" s="3">
        <v>1</v>
      </c>
      <c r="H372" s="3">
        <v>2</v>
      </c>
      <c r="I372" t="s">
        <v>231</v>
      </c>
    </row>
    <row r="373" spans="1:18" x14ac:dyDescent="0.3">
      <c r="A373" t="str">
        <f t="shared" si="24"/>
        <v>C XI</v>
      </c>
      <c r="B373" s="17">
        <v>31822</v>
      </c>
      <c r="C373" t="s">
        <v>20</v>
      </c>
      <c r="D373" s="10" t="s">
        <v>108</v>
      </c>
      <c r="E373" s="10" t="s">
        <v>97</v>
      </c>
      <c r="F373" s="3" t="str">
        <f t="shared" si="26"/>
        <v>LOST</v>
      </c>
      <c r="G373" s="3">
        <v>0</v>
      </c>
      <c r="H373" s="3">
        <v>3</v>
      </c>
    </row>
    <row r="374" spans="1:18" x14ac:dyDescent="0.3">
      <c r="A374" t="str">
        <f t="shared" si="24"/>
        <v>C XI</v>
      </c>
      <c r="B374" s="17">
        <v>31829</v>
      </c>
      <c r="C374" t="s">
        <v>15</v>
      </c>
      <c r="D374" s="10" t="s">
        <v>96</v>
      </c>
      <c r="E374" s="10" t="s">
        <v>97</v>
      </c>
      <c r="F374" s="3" t="str">
        <f t="shared" si="26"/>
        <v>WON</v>
      </c>
      <c r="G374" s="3">
        <v>4</v>
      </c>
      <c r="H374" s="3">
        <v>1</v>
      </c>
      <c r="I374" t="s">
        <v>231</v>
      </c>
      <c r="J374" t="s">
        <v>231</v>
      </c>
      <c r="K374" t="s">
        <v>231</v>
      </c>
      <c r="L374" t="s">
        <v>231</v>
      </c>
    </row>
    <row r="375" spans="1:18" x14ac:dyDescent="0.3">
      <c r="A375" t="str">
        <f t="shared" si="24"/>
        <v>C XI</v>
      </c>
      <c r="B375" s="17">
        <v>31836</v>
      </c>
      <c r="C375" t="s">
        <v>13</v>
      </c>
      <c r="D375" s="10" t="s">
        <v>95</v>
      </c>
      <c r="E375" s="10" t="s">
        <v>97</v>
      </c>
      <c r="F375" s="3" t="str">
        <f t="shared" si="26"/>
        <v>WON</v>
      </c>
      <c r="G375" s="3">
        <v>3</v>
      </c>
      <c r="H375" s="3">
        <v>2</v>
      </c>
      <c r="I375" t="s">
        <v>231</v>
      </c>
      <c r="J375" t="s">
        <v>298</v>
      </c>
      <c r="K375" t="s">
        <v>298</v>
      </c>
    </row>
    <row r="376" spans="1:18" x14ac:dyDescent="0.3">
      <c r="A376" t="str">
        <f t="shared" si="24"/>
        <v>C XI</v>
      </c>
      <c r="B376" s="17">
        <v>31843</v>
      </c>
      <c r="C376" t="s">
        <v>2</v>
      </c>
      <c r="D376" s="10" t="s">
        <v>96</v>
      </c>
      <c r="E376" s="10" t="s">
        <v>97</v>
      </c>
      <c r="F376" s="3" t="str">
        <f t="shared" si="26"/>
        <v>WON</v>
      </c>
      <c r="G376" s="3">
        <v>4</v>
      </c>
      <c r="H376" s="3">
        <v>1</v>
      </c>
      <c r="I376" t="s">
        <v>231</v>
      </c>
      <c r="J376" t="s">
        <v>298</v>
      </c>
      <c r="K376" t="s">
        <v>240</v>
      </c>
      <c r="L376" t="s">
        <v>228</v>
      </c>
    </row>
    <row r="377" spans="1:18" x14ac:dyDescent="0.3">
      <c r="A377" t="str">
        <f t="shared" si="24"/>
        <v>C XI</v>
      </c>
      <c r="B377" s="17">
        <v>31850</v>
      </c>
      <c r="C377" t="s">
        <v>55</v>
      </c>
      <c r="D377" s="10" t="s">
        <v>96</v>
      </c>
      <c r="E377" s="10" t="s">
        <v>73</v>
      </c>
      <c r="F377" s="3" t="str">
        <f t="shared" si="26"/>
        <v>LOST</v>
      </c>
      <c r="G377" s="3">
        <v>0</v>
      </c>
      <c r="H377" s="3">
        <v>7</v>
      </c>
    </row>
    <row r="378" spans="1:18" x14ac:dyDescent="0.3">
      <c r="A378" t="str">
        <f t="shared" si="24"/>
        <v>C XI</v>
      </c>
      <c r="B378" s="17">
        <v>31858</v>
      </c>
      <c r="C378" t="s">
        <v>1</v>
      </c>
      <c r="D378" s="10" t="s">
        <v>96</v>
      </c>
      <c r="E378" s="10" t="s">
        <v>73</v>
      </c>
      <c r="F378" s="3" t="str">
        <f t="shared" si="26"/>
        <v>LOST</v>
      </c>
      <c r="G378" s="3">
        <v>2</v>
      </c>
      <c r="H378" s="3">
        <v>4</v>
      </c>
      <c r="I378" t="s">
        <v>231</v>
      </c>
      <c r="J378" t="s">
        <v>231</v>
      </c>
    </row>
    <row r="379" spans="1:18" x14ac:dyDescent="0.3">
      <c r="A379" t="str">
        <f t="shared" si="24"/>
        <v>C XI</v>
      </c>
      <c r="B379" s="17">
        <v>31872</v>
      </c>
      <c r="C379" t="s">
        <v>89</v>
      </c>
      <c r="D379" s="10" t="s">
        <v>96</v>
      </c>
      <c r="E379" s="10" t="s">
        <v>97</v>
      </c>
      <c r="F379" s="3" t="str">
        <f t="shared" si="26"/>
        <v>WON</v>
      </c>
      <c r="G379" s="3">
        <v>6</v>
      </c>
      <c r="H379" s="3">
        <v>2</v>
      </c>
      <c r="I379" t="s">
        <v>298</v>
      </c>
      <c r="J379" t="s">
        <v>298</v>
      </c>
      <c r="K379" t="s">
        <v>298</v>
      </c>
      <c r="L379" t="s">
        <v>304</v>
      </c>
      <c r="M379" t="s">
        <v>304</v>
      </c>
      <c r="N379" t="s">
        <v>231</v>
      </c>
    </row>
    <row r="380" spans="1:18" x14ac:dyDescent="0.3">
      <c r="A380" t="str">
        <f t="shared" si="24"/>
        <v>C XI</v>
      </c>
      <c r="B380" s="17">
        <v>31874</v>
      </c>
      <c r="C380" t="s">
        <v>92</v>
      </c>
      <c r="D380" s="10" t="s">
        <v>96</v>
      </c>
      <c r="E380" s="10" t="s">
        <v>97</v>
      </c>
      <c r="F380" s="3" t="str">
        <f t="shared" si="26"/>
        <v>DREW</v>
      </c>
      <c r="G380" s="3">
        <v>1</v>
      </c>
      <c r="H380" s="3">
        <v>1</v>
      </c>
      <c r="I380" t="s">
        <v>228</v>
      </c>
    </row>
    <row r="381" spans="1:18" x14ac:dyDescent="0.3">
      <c r="A381" t="str">
        <f t="shared" si="24"/>
        <v>C XI</v>
      </c>
      <c r="B381" s="17">
        <v>31892</v>
      </c>
      <c r="C381" t="s">
        <v>24</v>
      </c>
      <c r="D381" s="10" t="s">
        <v>96</v>
      </c>
      <c r="E381" s="10" t="s">
        <v>97</v>
      </c>
      <c r="F381" s="3" t="str">
        <f t="shared" si="26"/>
        <v>LOST</v>
      </c>
      <c r="G381" s="3">
        <v>1</v>
      </c>
      <c r="H381" s="3">
        <v>2</v>
      </c>
      <c r="I381" t="s">
        <v>298</v>
      </c>
    </row>
    <row r="382" spans="1:18" x14ac:dyDescent="0.3">
      <c r="A382" t="str">
        <f t="shared" si="24"/>
        <v>C XI</v>
      </c>
      <c r="B382" s="17">
        <v>31892</v>
      </c>
      <c r="C382" t="s">
        <v>24</v>
      </c>
      <c r="D382" s="10" t="s">
        <v>96</v>
      </c>
      <c r="E382" s="10" t="s">
        <v>73</v>
      </c>
      <c r="F382" s="3" t="str">
        <f t="shared" si="26"/>
        <v>LOST</v>
      </c>
      <c r="G382" s="3">
        <v>1</v>
      </c>
      <c r="H382" s="3">
        <v>5</v>
      </c>
      <c r="I382" t="s">
        <v>298</v>
      </c>
    </row>
    <row r="383" spans="1:18" x14ac:dyDescent="0.3">
      <c r="B383" s="28" t="s">
        <v>84</v>
      </c>
      <c r="C383" s="29"/>
      <c r="D383" s="29"/>
      <c r="E383" s="29"/>
      <c r="F383" s="29"/>
      <c r="G383" s="29"/>
      <c r="H383" s="30"/>
    </row>
    <row r="384" spans="1:18" x14ac:dyDescent="0.3">
      <c r="B384" s="18" t="s">
        <v>67</v>
      </c>
      <c r="C384" s="5" t="s">
        <v>68</v>
      </c>
      <c r="D384" s="5" t="s">
        <v>69</v>
      </c>
      <c r="E384" s="6" t="s">
        <v>70</v>
      </c>
      <c r="F384" s="6" t="s">
        <v>71</v>
      </c>
      <c r="G384" s="7" t="s">
        <v>72</v>
      </c>
      <c r="H384" s="7" t="s">
        <v>73</v>
      </c>
      <c r="I384" s="21" t="s">
        <v>370</v>
      </c>
      <c r="J384" s="21"/>
      <c r="K384" s="21"/>
      <c r="L384" s="21"/>
      <c r="M384" s="21"/>
      <c r="N384" s="21"/>
      <c r="O384" s="21"/>
      <c r="P384" s="21"/>
      <c r="Q384" s="21"/>
      <c r="R384" s="21"/>
    </row>
    <row r="385" spans="1:14" x14ac:dyDescent="0.3">
      <c r="A385" t="str">
        <f t="shared" ref="A385:A408" si="27">$B$383</f>
        <v>D XI</v>
      </c>
      <c r="B385" s="17">
        <v>31672</v>
      </c>
      <c r="C385" t="s">
        <v>18</v>
      </c>
      <c r="D385" s="10" t="s">
        <v>95</v>
      </c>
      <c r="E385" s="10" t="s">
        <v>97</v>
      </c>
      <c r="F385" s="3" t="str">
        <f t="shared" ref="F385:F408" si="28">IF(G385&gt;H385,"WON",IF(H385&gt;G385,"LOST","DREW"))</f>
        <v>DREW</v>
      </c>
      <c r="G385" s="3">
        <v>1</v>
      </c>
      <c r="H385" s="3">
        <v>1</v>
      </c>
      <c r="I385" t="s">
        <v>305</v>
      </c>
    </row>
    <row r="386" spans="1:14" x14ac:dyDescent="0.3">
      <c r="A386" t="str">
        <f t="shared" si="27"/>
        <v>D XI</v>
      </c>
      <c r="B386" s="17">
        <v>31682</v>
      </c>
      <c r="C386" t="s">
        <v>6</v>
      </c>
      <c r="D386" s="10" t="s">
        <v>96</v>
      </c>
      <c r="E386" s="10" t="s">
        <v>97</v>
      </c>
      <c r="F386" s="3" t="str">
        <f t="shared" si="28"/>
        <v>LOST</v>
      </c>
      <c r="G386" s="3">
        <v>3</v>
      </c>
      <c r="H386" s="3">
        <v>4</v>
      </c>
      <c r="I386" t="s">
        <v>306</v>
      </c>
      <c r="J386" t="s">
        <v>306</v>
      </c>
      <c r="K386" t="s">
        <v>307</v>
      </c>
    </row>
    <row r="387" spans="1:14" x14ac:dyDescent="0.3">
      <c r="A387" t="str">
        <f t="shared" si="27"/>
        <v>D XI</v>
      </c>
      <c r="B387" s="17">
        <v>31689</v>
      </c>
      <c r="C387" t="s">
        <v>91</v>
      </c>
      <c r="D387" s="10" t="s">
        <v>96</v>
      </c>
      <c r="E387" s="10" t="s">
        <v>73</v>
      </c>
      <c r="F387" s="3" t="str">
        <f t="shared" si="28"/>
        <v>LOST</v>
      </c>
      <c r="G387" s="3">
        <v>1</v>
      </c>
      <c r="H387" s="3">
        <v>2</v>
      </c>
      <c r="I387" t="s">
        <v>307</v>
      </c>
    </row>
    <row r="388" spans="1:14" x14ac:dyDescent="0.3">
      <c r="A388" t="str">
        <f t="shared" si="27"/>
        <v>D XI</v>
      </c>
      <c r="B388" s="17">
        <v>31696</v>
      </c>
      <c r="C388" t="s">
        <v>56</v>
      </c>
      <c r="D388" s="10" t="s">
        <v>108</v>
      </c>
      <c r="E388" s="10" t="s">
        <v>73</v>
      </c>
      <c r="F388" s="3" t="str">
        <f t="shared" si="28"/>
        <v>WON</v>
      </c>
      <c r="G388" s="3">
        <v>5</v>
      </c>
      <c r="H388" s="3">
        <v>0</v>
      </c>
      <c r="I388" t="s">
        <v>250</v>
      </c>
      <c r="J388" t="s">
        <v>250</v>
      </c>
      <c r="K388" t="s">
        <v>308</v>
      </c>
      <c r="L388" t="s">
        <v>308</v>
      </c>
      <c r="M388" t="s">
        <v>309</v>
      </c>
    </row>
    <row r="389" spans="1:14" x14ac:dyDescent="0.3">
      <c r="A389" t="str">
        <f t="shared" si="27"/>
        <v>D XI</v>
      </c>
      <c r="B389" s="17">
        <v>31703</v>
      </c>
      <c r="C389" t="s">
        <v>45</v>
      </c>
      <c r="D389" s="10" t="s">
        <v>95</v>
      </c>
      <c r="E389" s="10" t="s">
        <v>97</v>
      </c>
      <c r="F389" s="3" t="str">
        <f t="shared" si="28"/>
        <v>DREW</v>
      </c>
      <c r="G389" s="3">
        <v>2</v>
      </c>
      <c r="H389" s="3">
        <v>2</v>
      </c>
      <c r="I389" t="s">
        <v>250</v>
      </c>
      <c r="J389" t="s">
        <v>310</v>
      </c>
    </row>
    <row r="390" spans="1:14" x14ac:dyDescent="0.3">
      <c r="A390" t="str">
        <f t="shared" si="27"/>
        <v>D XI</v>
      </c>
      <c r="B390" s="17">
        <v>31717</v>
      </c>
      <c r="C390" t="s">
        <v>59</v>
      </c>
      <c r="D390" s="10" t="s">
        <v>96</v>
      </c>
      <c r="E390" s="10" t="s">
        <v>97</v>
      </c>
      <c r="F390" s="3" t="str">
        <f t="shared" si="28"/>
        <v>WON</v>
      </c>
      <c r="G390" s="3">
        <v>2</v>
      </c>
      <c r="H390" s="3">
        <v>1</v>
      </c>
      <c r="I390" t="s">
        <v>308</v>
      </c>
      <c r="J390" t="s">
        <v>308</v>
      </c>
    </row>
    <row r="391" spans="1:14" x14ac:dyDescent="0.3">
      <c r="A391" t="str">
        <f t="shared" si="27"/>
        <v>D XI</v>
      </c>
      <c r="B391" s="17">
        <v>31724</v>
      </c>
      <c r="C391" t="s">
        <v>127</v>
      </c>
      <c r="D391" s="10" t="s">
        <v>108</v>
      </c>
      <c r="E391" s="10" t="s">
        <v>97</v>
      </c>
      <c r="F391" s="3" t="str">
        <f t="shared" si="28"/>
        <v>WON</v>
      </c>
      <c r="G391" s="3">
        <v>5</v>
      </c>
      <c r="H391" s="3">
        <v>4</v>
      </c>
      <c r="I391" t="s">
        <v>237</v>
      </c>
      <c r="J391" t="s">
        <v>237</v>
      </c>
      <c r="K391" t="s">
        <v>307</v>
      </c>
      <c r="L391" t="s">
        <v>306</v>
      </c>
      <c r="M391" t="s">
        <v>311</v>
      </c>
    </row>
    <row r="392" spans="1:14" x14ac:dyDescent="0.3">
      <c r="A392" t="str">
        <f t="shared" si="27"/>
        <v>D XI</v>
      </c>
      <c r="B392" s="17">
        <v>31731</v>
      </c>
      <c r="C392" t="s">
        <v>128</v>
      </c>
      <c r="D392" s="10" t="s">
        <v>108</v>
      </c>
      <c r="E392" s="10" t="s">
        <v>97</v>
      </c>
      <c r="F392" s="3" t="str">
        <f t="shared" si="28"/>
        <v>DREW</v>
      </c>
      <c r="G392" s="3">
        <v>2</v>
      </c>
      <c r="H392" s="3">
        <v>2</v>
      </c>
      <c r="I392" t="s">
        <v>306</v>
      </c>
      <c r="J392" t="s">
        <v>312</v>
      </c>
    </row>
    <row r="393" spans="1:14" x14ac:dyDescent="0.3">
      <c r="A393" t="str">
        <f t="shared" si="27"/>
        <v>D XI</v>
      </c>
      <c r="B393" s="17">
        <v>31738</v>
      </c>
      <c r="C393" t="s">
        <v>128</v>
      </c>
      <c r="D393" s="10" t="s">
        <v>108</v>
      </c>
      <c r="E393" s="10" t="s">
        <v>97</v>
      </c>
      <c r="F393" s="3" t="str">
        <f t="shared" si="28"/>
        <v>LOST</v>
      </c>
      <c r="G393" s="3">
        <v>6</v>
      </c>
      <c r="H393" s="3">
        <v>7</v>
      </c>
      <c r="I393" t="s">
        <v>312</v>
      </c>
      <c r="J393" t="s">
        <v>239</v>
      </c>
      <c r="K393" t="s">
        <v>313</v>
      </c>
      <c r="L393" t="s">
        <v>268</v>
      </c>
      <c r="M393" t="s">
        <v>314</v>
      </c>
      <c r="N393" t="s">
        <v>307</v>
      </c>
    </row>
    <row r="394" spans="1:14" x14ac:dyDescent="0.3">
      <c r="A394" t="str">
        <f t="shared" si="27"/>
        <v>D XI</v>
      </c>
      <c r="B394" s="17">
        <v>31745</v>
      </c>
      <c r="C394" t="s">
        <v>129</v>
      </c>
      <c r="D394" s="10" t="s">
        <v>108</v>
      </c>
      <c r="E394" s="10" t="s">
        <v>97</v>
      </c>
      <c r="F394" s="3" t="str">
        <f t="shared" si="28"/>
        <v>LOST</v>
      </c>
      <c r="G394" s="3">
        <v>1</v>
      </c>
      <c r="H394" s="3">
        <v>2</v>
      </c>
      <c r="I394" t="s">
        <v>315</v>
      </c>
    </row>
    <row r="395" spans="1:14" x14ac:dyDescent="0.3">
      <c r="A395" t="str">
        <f t="shared" si="27"/>
        <v>D XI</v>
      </c>
      <c r="B395" s="17">
        <v>31752</v>
      </c>
      <c r="C395" t="s">
        <v>30</v>
      </c>
      <c r="D395" s="10" t="s">
        <v>96</v>
      </c>
      <c r="E395" s="10" t="s">
        <v>97</v>
      </c>
      <c r="F395" s="3" t="str">
        <f t="shared" si="28"/>
        <v>WON</v>
      </c>
      <c r="G395" s="3">
        <v>6</v>
      </c>
      <c r="H395" s="3">
        <v>3</v>
      </c>
      <c r="I395" t="s">
        <v>316</v>
      </c>
      <c r="J395" t="s">
        <v>316</v>
      </c>
      <c r="K395" t="s">
        <v>316</v>
      </c>
      <c r="L395" t="s">
        <v>326</v>
      </c>
      <c r="M395" t="s">
        <v>326</v>
      </c>
      <c r="N395" t="s">
        <v>312</v>
      </c>
    </row>
    <row r="396" spans="1:14" x14ac:dyDescent="0.3">
      <c r="A396" t="str">
        <f t="shared" si="27"/>
        <v>D XI</v>
      </c>
      <c r="B396" s="17">
        <v>31759</v>
      </c>
      <c r="C396" t="s">
        <v>27</v>
      </c>
      <c r="D396" s="10" t="s">
        <v>96</v>
      </c>
      <c r="E396" s="10" t="s">
        <v>97</v>
      </c>
      <c r="F396" s="3" t="str">
        <f t="shared" si="28"/>
        <v>WON</v>
      </c>
      <c r="G396" s="3">
        <v>3</v>
      </c>
      <c r="H396" s="3">
        <v>1</v>
      </c>
      <c r="I396" t="s">
        <v>316</v>
      </c>
      <c r="J396" t="s">
        <v>317</v>
      </c>
      <c r="K396" t="s">
        <v>319</v>
      </c>
    </row>
    <row r="397" spans="1:14" x14ac:dyDescent="0.3">
      <c r="A397" t="str">
        <f t="shared" si="27"/>
        <v>D XI</v>
      </c>
      <c r="B397" s="17">
        <v>31766</v>
      </c>
      <c r="C397" t="s">
        <v>1</v>
      </c>
      <c r="D397" s="10" t="s">
        <v>96</v>
      </c>
      <c r="E397" s="10" t="s">
        <v>97</v>
      </c>
      <c r="F397" s="3" t="str">
        <f t="shared" si="28"/>
        <v>WON</v>
      </c>
      <c r="G397" s="3">
        <v>3</v>
      </c>
      <c r="H397" s="3">
        <v>0</v>
      </c>
      <c r="I397" t="s">
        <v>313</v>
      </c>
      <c r="J397" t="s">
        <v>326</v>
      </c>
      <c r="K397" t="s">
        <v>163</v>
      </c>
    </row>
    <row r="398" spans="1:14" x14ac:dyDescent="0.3">
      <c r="A398" t="str">
        <f t="shared" si="27"/>
        <v>D XI</v>
      </c>
      <c r="B398" s="17">
        <v>31780</v>
      </c>
      <c r="C398" t="s">
        <v>1</v>
      </c>
      <c r="D398" s="10" t="s">
        <v>96</v>
      </c>
      <c r="E398" s="10" t="s">
        <v>73</v>
      </c>
      <c r="F398" s="3" t="str">
        <f t="shared" si="28"/>
        <v>WON</v>
      </c>
      <c r="G398" s="3">
        <v>3</v>
      </c>
      <c r="H398" s="3">
        <v>2</v>
      </c>
      <c r="I398" t="s">
        <v>308</v>
      </c>
      <c r="J398" t="s">
        <v>308</v>
      </c>
      <c r="K398" t="s">
        <v>318</v>
      </c>
    </row>
    <row r="399" spans="1:14" x14ac:dyDescent="0.3">
      <c r="A399" t="str">
        <f t="shared" si="27"/>
        <v>D XI</v>
      </c>
      <c r="B399" s="17">
        <v>31787</v>
      </c>
      <c r="C399" t="s">
        <v>56</v>
      </c>
      <c r="D399" s="10" t="s">
        <v>96</v>
      </c>
      <c r="E399" s="10" t="s">
        <v>73</v>
      </c>
      <c r="F399" s="3" t="str">
        <f t="shared" si="28"/>
        <v>WON</v>
      </c>
      <c r="G399" s="3">
        <v>4</v>
      </c>
      <c r="H399" s="3">
        <v>2</v>
      </c>
      <c r="I399" t="s">
        <v>316</v>
      </c>
      <c r="J399" t="s">
        <v>316</v>
      </c>
      <c r="K399" t="s">
        <v>316</v>
      </c>
      <c r="L399" t="s">
        <v>319</v>
      </c>
    </row>
    <row r="400" spans="1:14" x14ac:dyDescent="0.3">
      <c r="A400" t="str">
        <f t="shared" si="27"/>
        <v>D XI</v>
      </c>
      <c r="B400" s="17">
        <v>31808</v>
      </c>
      <c r="C400" t="s">
        <v>6</v>
      </c>
      <c r="D400" s="10" t="s">
        <v>96</v>
      </c>
      <c r="E400" s="10" t="s">
        <v>73</v>
      </c>
      <c r="F400" s="3" t="str">
        <f t="shared" si="28"/>
        <v>WON</v>
      </c>
      <c r="G400" s="3">
        <v>4</v>
      </c>
      <c r="H400" s="3">
        <v>2</v>
      </c>
      <c r="I400" t="s">
        <v>316</v>
      </c>
      <c r="J400" t="s">
        <v>315</v>
      </c>
      <c r="K400" t="s">
        <v>319</v>
      </c>
      <c r="L400" t="s">
        <v>318</v>
      </c>
    </row>
    <row r="401" spans="1:18" x14ac:dyDescent="0.3">
      <c r="A401" t="str">
        <f t="shared" si="27"/>
        <v>D XI</v>
      </c>
      <c r="B401" s="17">
        <v>31815</v>
      </c>
      <c r="C401" t="s">
        <v>56</v>
      </c>
      <c r="D401" s="10" t="s">
        <v>96</v>
      </c>
      <c r="E401" s="10" t="s">
        <v>97</v>
      </c>
      <c r="F401" s="3" t="str">
        <f t="shared" si="28"/>
        <v>WON</v>
      </c>
      <c r="G401" s="3">
        <v>3</v>
      </c>
      <c r="H401" s="3">
        <v>2</v>
      </c>
      <c r="I401" t="s">
        <v>316</v>
      </c>
      <c r="J401" t="s">
        <v>311</v>
      </c>
      <c r="K401" t="s">
        <v>319</v>
      </c>
    </row>
    <row r="402" spans="1:18" x14ac:dyDescent="0.3">
      <c r="A402" t="str">
        <f t="shared" si="27"/>
        <v>D XI</v>
      </c>
      <c r="B402" s="17">
        <v>31829</v>
      </c>
      <c r="C402" t="s">
        <v>59</v>
      </c>
      <c r="D402" s="10" t="s">
        <v>96</v>
      </c>
      <c r="E402" s="10" t="s">
        <v>73</v>
      </c>
      <c r="F402" s="3" t="str">
        <f t="shared" si="28"/>
        <v>WON</v>
      </c>
      <c r="G402" s="3">
        <v>5</v>
      </c>
      <c r="H402" s="3">
        <v>2</v>
      </c>
      <c r="I402" t="s">
        <v>313</v>
      </c>
      <c r="J402" t="s">
        <v>313</v>
      </c>
      <c r="K402" t="s">
        <v>313</v>
      </c>
      <c r="L402" t="s">
        <v>316</v>
      </c>
      <c r="M402" t="s">
        <v>315</v>
      </c>
    </row>
    <row r="403" spans="1:18" x14ac:dyDescent="0.3">
      <c r="A403" t="str">
        <f t="shared" si="27"/>
        <v>D XI</v>
      </c>
      <c r="B403" s="17">
        <v>31836</v>
      </c>
      <c r="C403" t="s">
        <v>91</v>
      </c>
      <c r="D403" s="10" t="s">
        <v>96</v>
      </c>
      <c r="E403" s="10" t="s">
        <v>97</v>
      </c>
      <c r="F403" s="3" t="str">
        <f t="shared" si="28"/>
        <v>WON</v>
      </c>
      <c r="G403" s="3">
        <v>5</v>
      </c>
      <c r="H403" s="3">
        <v>2</v>
      </c>
      <c r="I403" t="s">
        <v>313</v>
      </c>
      <c r="J403" t="s">
        <v>315</v>
      </c>
      <c r="K403" t="s">
        <v>315</v>
      </c>
      <c r="L403" t="s">
        <v>316</v>
      </c>
      <c r="M403" t="s">
        <v>163</v>
      </c>
    </row>
    <row r="404" spans="1:18" x14ac:dyDescent="0.3">
      <c r="A404" t="str">
        <f t="shared" si="27"/>
        <v>D XI</v>
      </c>
      <c r="B404" s="17">
        <v>31850</v>
      </c>
      <c r="C404" t="s">
        <v>27</v>
      </c>
      <c r="D404" s="10" t="s">
        <v>96</v>
      </c>
      <c r="E404" s="10" t="s">
        <v>73</v>
      </c>
      <c r="F404" s="3" t="str">
        <f t="shared" si="28"/>
        <v>DREW</v>
      </c>
      <c r="G404" s="3">
        <v>3</v>
      </c>
      <c r="H404" s="3">
        <v>3</v>
      </c>
      <c r="I404" t="s">
        <v>313</v>
      </c>
      <c r="J404" t="s">
        <v>311</v>
      </c>
      <c r="K404" t="s">
        <v>316</v>
      </c>
    </row>
    <row r="405" spans="1:18" x14ac:dyDescent="0.3">
      <c r="A405" t="str">
        <f t="shared" si="27"/>
        <v>D XI</v>
      </c>
      <c r="B405" s="17">
        <v>31857</v>
      </c>
      <c r="C405" t="s">
        <v>130</v>
      </c>
      <c r="D405" s="10" t="s">
        <v>96</v>
      </c>
      <c r="E405" s="10" t="s">
        <v>73</v>
      </c>
      <c r="F405" s="3" t="str">
        <f t="shared" si="28"/>
        <v>WON</v>
      </c>
      <c r="G405" s="3">
        <v>4</v>
      </c>
      <c r="H405" s="3">
        <v>3</v>
      </c>
      <c r="I405" t="s">
        <v>313</v>
      </c>
      <c r="J405" t="s">
        <v>316</v>
      </c>
      <c r="K405" t="s">
        <v>314</v>
      </c>
      <c r="L405" t="s">
        <v>315</v>
      </c>
    </row>
    <row r="406" spans="1:18" x14ac:dyDescent="0.3">
      <c r="A406" t="str">
        <f t="shared" si="27"/>
        <v>D XI</v>
      </c>
      <c r="B406" s="17">
        <v>31878</v>
      </c>
      <c r="C406" t="s">
        <v>130</v>
      </c>
      <c r="D406" s="10" t="s">
        <v>96</v>
      </c>
      <c r="E406" s="10" t="s">
        <v>97</v>
      </c>
      <c r="F406" s="3" t="str">
        <f t="shared" si="28"/>
        <v>WON</v>
      </c>
      <c r="G406" s="3">
        <v>4</v>
      </c>
      <c r="H406" s="3">
        <v>2</v>
      </c>
      <c r="I406" t="s">
        <v>316</v>
      </c>
      <c r="J406" t="s">
        <v>316</v>
      </c>
      <c r="K406" t="s">
        <v>239</v>
      </c>
      <c r="L406" t="s">
        <v>320</v>
      </c>
    </row>
    <row r="407" spans="1:18" x14ac:dyDescent="0.3">
      <c r="A407" t="str">
        <f t="shared" si="27"/>
        <v>D XI</v>
      </c>
      <c r="B407" s="17">
        <v>31894</v>
      </c>
      <c r="C407" t="s">
        <v>21</v>
      </c>
      <c r="D407" s="10" t="s">
        <v>96</v>
      </c>
      <c r="E407" s="10" t="s">
        <v>73</v>
      </c>
      <c r="F407" s="3" t="str">
        <f t="shared" si="28"/>
        <v>WON</v>
      </c>
      <c r="G407" s="3">
        <v>6</v>
      </c>
      <c r="H407" s="3">
        <v>4</v>
      </c>
      <c r="I407" t="s">
        <v>315</v>
      </c>
      <c r="J407" t="s">
        <v>315</v>
      </c>
      <c r="K407" t="s">
        <v>315</v>
      </c>
      <c r="L407" t="s">
        <v>305</v>
      </c>
      <c r="M407" t="s">
        <v>305</v>
      </c>
      <c r="N407" t="s">
        <v>316</v>
      </c>
    </row>
    <row r="408" spans="1:18" x14ac:dyDescent="0.3">
      <c r="A408" t="str">
        <f t="shared" si="27"/>
        <v>D XI</v>
      </c>
      <c r="B408" s="17">
        <v>31897</v>
      </c>
      <c r="C408" t="s">
        <v>30</v>
      </c>
      <c r="D408" s="10" t="s">
        <v>96</v>
      </c>
      <c r="E408" s="10" t="s">
        <v>73</v>
      </c>
      <c r="F408" s="3" t="str">
        <f t="shared" si="28"/>
        <v>WON</v>
      </c>
      <c r="G408" s="3">
        <v>4</v>
      </c>
      <c r="H408" s="3">
        <v>1</v>
      </c>
      <c r="I408" t="s">
        <v>320</v>
      </c>
      <c r="J408" t="s">
        <v>320</v>
      </c>
      <c r="K408" t="s">
        <v>316</v>
      </c>
      <c r="L408" t="s">
        <v>315</v>
      </c>
    </row>
    <row r="409" spans="1:18" x14ac:dyDescent="0.3">
      <c r="B409" s="28" t="s">
        <v>85</v>
      </c>
      <c r="C409" s="29"/>
      <c r="D409" s="29"/>
      <c r="E409" s="29"/>
      <c r="F409" s="29"/>
      <c r="G409" s="29"/>
      <c r="H409" s="30"/>
    </row>
    <row r="410" spans="1:18" x14ac:dyDescent="0.3">
      <c r="B410" s="18" t="s">
        <v>67</v>
      </c>
      <c r="C410" s="5" t="s">
        <v>68</v>
      </c>
      <c r="D410" s="5" t="s">
        <v>69</v>
      </c>
      <c r="E410" s="6" t="s">
        <v>70</v>
      </c>
      <c r="F410" s="6" t="s">
        <v>71</v>
      </c>
      <c r="G410" s="7" t="s">
        <v>72</v>
      </c>
      <c r="H410" s="7" t="s">
        <v>73</v>
      </c>
      <c r="I410" s="21" t="s">
        <v>370</v>
      </c>
      <c r="J410" s="21"/>
      <c r="K410" s="21"/>
      <c r="L410" s="21"/>
      <c r="M410" s="21"/>
      <c r="N410" s="21"/>
      <c r="O410" s="21"/>
      <c r="P410" s="21"/>
      <c r="Q410" s="21"/>
      <c r="R410" s="21"/>
    </row>
    <row r="411" spans="1:18" x14ac:dyDescent="0.3">
      <c r="A411" t="str">
        <f t="shared" ref="A411:A441" si="29">$B$409</f>
        <v>E XI</v>
      </c>
      <c r="B411" s="17">
        <v>31668</v>
      </c>
      <c r="C411" t="s">
        <v>15</v>
      </c>
      <c r="D411" s="10" t="s">
        <v>95</v>
      </c>
      <c r="E411" s="10" t="s">
        <v>97</v>
      </c>
      <c r="F411" s="3" t="str">
        <f t="shared" ref="F411:F441" si="30">IF(G411&gt;H411,"WON",IF(H411&gt;G411,"LOST","DREW"))</f>
        <v>WON</v>
      </c>
      <c r="G411" s="3">
        <v>5</v>
      </c>
      <c r="H411" s="3">
        <v>0</v>
      </c>
      <c r="I411" t="s">
        <v>279</v>
      </c>
      <c r="J411" t="s">
        <v>279</v>
      </c>
      <c r="K411" t="s">
        <v>302</v>
      </c>
      <c r="L411" t="s">
        <v>246</v>
      </c>
      <c r="M411" t="s">
        <v>321</v>
      </c>
    </row>
    <row r="412" spans="1:18" x14ac:dyDescent="0.3">
      <c r="A412" t="str">
        <f t="shared" si="29"/>
        <v>E XI</v>
      </c>
      <c r="B412" s="17">
        <v>31673</v>
      </c>
      <c r="C412" t="s">
        <v>26</v>
      </c>
      <c r="D412" s="10" t="s">
        <v>95</v>
      </c>
      <c r="E412" s="10" t="s">
        <v>73</v>
      </c>
      <c r="F412" s="3" t="str">
        <f t="shared" si="30"/>
        <v>WON</v>
      </c>
      <c r="G412" s="3">
        <v>1</v>
      </c>
      <c r="H412" s="3">
        <v>0</v>
      </c>
      <c r="I412" t="s">
        <v>300</v>
      </c>
    </row>
    <row r="413" spans="1:18" x14ac:dyDescent="0.3">
      <c r="A413" t="str">
        <f t="shared" si="29"/>
        <v>E XI</v>
      </c>
      <c r="B413" s="17">
        <v>31682</v>
      </c>
      <c r="C413" t="s">
        <v>4</v>
      </c>
      <c r="D413" s="10" t="s">
        <v>96</v>
      </c>
      <c r="E413" s="10" t="s">
        <v>97</v>
      </c>
      <c r="F413" s="3" t="str">
        <f t="shared" si="30"/>
        <v>WON</v>
      </c>
      <c r="G413" s="3">
        <v>5</v>
      </c>
      <c r="H413" s="3">
        <v>1</v>
      </c>
      <c r="I413" t="s">
        <v>279</v>
      </c>
      <c r="J413" t="s">
        <v>279</v>
      </c>
      <c r="K413" t="s">
        <v>322</v>
      </c>
      <c r="L413" t="s">
        <v>321</v>
      </c>
      <c r="M413" t="s">
        <v>163</v>
      </c>
    </row>
    <row r="414" spans="1:18" x14ac:dyDescent="0.3">
      <c r="A414" t="str">
        <f t="shared" si="29"/>
        <v>E XI</v>
      </c>
      <c r="B414" s="17">
        <v>31689</v>
      </c>
      <c r="C414" t="s">
        <v>15</v>
      </c>
      <c r="D414" s="10" t="s">
        <v>96</v>
      </c>
      <c r="E414" s="10" t="s">
        <v>73</v>
      </c>
      <c r="F414" s="3" t="str">
        <f t="shared" si="30"/>
        <v>WON</v>
      </c>
      <c r="G414" s="3">
        <v>5</v>
      </c>
      <c r="H414" s="3">
        <v>2</v>
      </c>
      <c r="I414" t="s">
        <v>279</v>
      </c>
      <c r="J414" t="s">
        <v>272</v>
      </c>
      <c r="K414" t="s">
        <v>302</v>
      </c>
      <c r="L414" t="s">
        <v>323</v>
      </c>
      <c r="M414" t="s">
        <v>324</v>
      </c>
    </row>
    <row r="415" spans="1:18" x14ac:dyDescent="0.3">
      <c r="A415" t="str">
        <f t="shared" si="29"/>
        <v>E XI</v>
      </c>
      <c r="B415" s="17">
        <v>31696</v>
      </c>
      <c r="C415" t="s">
        <v>26</v>
      </c>
      <c r="D415" s="10" t="s">
        <v>96</v>
      </c>
      <c r="E415" s="10" t="s">
        <v>97</v>
      </c>
      <c r="F415" s="3" t="str">
        <f t="shared" si="30"/>
        <v>WON</v>
      </c>
      <c r="G415" s="3">
        <v>3</v>
      </c>
      <c r="H415" s="3">
        <v>1</v>
      </c>
      <c r="I415" t="s">
        <v>279</v>
      </c>
      <c r="J415" t="s">
        <v>321</v>
      </c>
      <c r="K415" t="s">
        <v>302</v>
      </c>
    </row>
    <row r="416" spans="1:18" x14ac:dyDescent="0.3">
      <c r="A416" t="str">
        <f t="shared" si="29"/>
        <v>E XI</v>
      </c>
      <c r="B416" s="17">
        <v>31703</v>
      </c>
      <c r="C416" t="s">
        <v>131</v>
      </c>
      <c r="D416" s="10" t="s">
        <v>95</v>
      </c>
      <c r="E416" s="10" t="s">
        <v>73</v>
      </c>
      <c r="F416" s="3" t="str">
        <f t="shared" si="30"/>
        <v>LOST</v>
      </c>
      <c r="G416" s="3">
        <v>2</v>
      </c>
      <c r="H416" s="3">
        <v>6</v>
      </c>
      <c r="I416" t="s">
        <v>279</v>
      </c>
      <c r="J416" t="s">
        <v>325</v>
      </c>
    </row>
    <row r="417" spans="1:15" x14ac:dyDescent="0.3">
      <c r="A417" t="str">
        <f t="shared" si="29"/>
        <v>E XI</v>
      </c>
      <c r="B417" s="17">
        <v>31710</v>
      </c>
      <c r="C417" t="s">
        <v>11</v>
      </c>
      <c r="D417" s="10" t="s">
        <v>96</v>
      </c>
      <c r="E417" s="10" t="s">
        <v>97</v>
      </c>
      <c r="F417" s="3" t="str">
        <f t="shared" si="30"/>
        <v>DREW</v>
      </c>
      <c r="G417" s="3">
        <v>1</v>
      </c>
      <c r="H417" s="3">
        <v>1</v>
      </c>
      <c r="I417" t="s">
        <v>302</v>
      </c>
    </row>
    <row r="418" spans="1:15" x14ac:dyDescent="0.3">
      <c r="A418" t="str">
        <f t="shared" si="29"/>
        <v>E XI</v>
      </c>
      <c r="B418" s="17">
        <v>31717</v>
      </c>
      <c r="C418" t="s">
        <v>29</v>
      </c>
      <c r="D418" s="10" t="s">
        <v>96</v>
      </c>
      <c r="E418" s="10" t="s">
        <v>73</v>
      </c>
      <c r="F418" s="3" t="str">
        <f t="shared" si="30"/>
        <v>WON</v>
      </c>
      <c r="G418" s="3">
        <v>5</v>
      </c>
      <c r="H418" s="3">
        <v>1</v>
      </c>
      <c r="I418" t="s">
        <v>279</v>
      </c>
      <c r="J418" t="s">
        <v>321</v>
      </c>
      <c r="K418" t="s">
        <v>323</v>
      </c>
      <c r="L418" t="s">
        <v>302</v>
      </c>
      <c r="M418" t="s">
        <v>163</v>
      </c>
    </row>
    <row r="419" spans="1:15" x14ac:dyDescent="0.3">
      <c r="A419" t="str">
        <f t="shared" si="29"/>
        <v>E XI</v>
      </c>
      <c r="B419" s="17">
        <v>31724</v>
      </c>
      <c r="C419" t="s">
        <v>120</v>
      </c>
      <c r="D419" s="10" t="s">
        <v>108</v>
      </c>
      <c r="E419" s="10" t="s">
        <v>73</v>
      </c>
      <c r="F419" s="3" t="str">
        <f t="shared" si="30"/>
        <v>WON</v>
      </c>
      <c r="G419" s="3">
        <v>5</v>
      </c>
      <c r="H419" s="3">
        <v>1</v>
      </c>
      <c r="I419" t="s">
        <v>325</v>
      </c>
      <c r="J419" t="s">
        <v>326</v>
      </c>
      <c r="K419" t="s">
        <v>279</v>
      </c>
      <c r="L419" t="s">
        <v>323</v>
      </c>
      <c r="M419" t="s">
        <v>266</v>
      </c>
    </row>
    <row r="420" spans="1:15" x14ac:dyDescent="0.3">
      <c r="A420" t="str">
        <f t="shared" si="29"/>
        <v>E XI</v>
      </c>
      <c r="B420" s="17">
        <v>31731</v>
      </c>
      <c r="C420" t="s">
        <v>132</v>
      </c>
      <c r="D420" s="10" t="s">
        <v>108</v>
      </c>
      <c r="E420" s="10" t="s">
        <v>97</v>
      </c>
      <c r="F420" s="3" t="str">
        <f t="shared" si="30"/>
        <v>WON</v>
      </c>
      <c r="G420" s="3">
        <v>6</v>
      </c>
      <c r="H420" s="3">
        <v>0</v>
      </c>
      <c r="I420" t="s">
        <v>327</v>
      </c>
      <c r="J420" t="s">
        <v>327</v>
      </c>
      <c r="K420" t="s">
        <v>326</v>
      </c>
      <c r="L420" t="s">
        <v>326</v>
      </c>
      <c r="M420" t="s">
        <v>279</v>
      </c>
      <c r="N420" t="s">
        <v>325</v>
      </c>
    </row>
    <row r="421" spans="1:15" x14ac:dyDescent="0.3">
      <c r="A421" t="str">
        <f t="shared" si="29"/>
        <v>E XI</v>
      </c>
      <c r="B421" s="17">
        <v>31738</v>
      </c>
      <c r="C421" t="s">
        <v>11</v>
      </c>
      <c r="D421" s="10" t="s">
        <v>96</v>
      </c>
      <c r="E421" s="10" t="s">
        <v>73</v>
      </c>
      <c r="F421" s="3" t="str">
        <f t="shared" si="30"/>
        <v>WON</v>
      </c>
      <c r="G421" s="3">
        <v>3</v>
      </c>
      <c r="H421" s="3">
        <v>1</v>
      </c>
      <c r="I421" t="s">
        <v>279</v>
      </c>
      <c r="J421" t="s">
        <v>328</v>
      </c>
      <c r="K421" t="s">
        <v>327</v>
      </c>
    </row>
    <row r="422" spans="1:15" x14ac:dyDescent="0.3">
      <c r="A422" t="str">
        <f t="shared" si="29"/>
        <v>E XI</v>
      </c>
      <c r="B422" s="17">
        <v>31752</v>
      </c>
      <c r="C422" t="s">
        <v>119</v>
      </c>
      <c r="D422" s="10" t="s">
        <v>108</v>
      </c>
      <c r="E422" s="10" t="s">
        <v>73</v>
      </c>
      <c r="F422" s="3" t="str">
        <f t="shared" si="30"/>
        <v>WON</v>
      </c>
      <c r="G422" s="3">
        <v>3</v>
      </c>
      <c r="H422" s="3">
        <v>1</v>
      </c>
      <c r="I422" t="s">
        <v>279</v>
      </c>
      <c r="J422" t="s">
        <v>279</v>
      </c>
      <c r="K422" t="s">
        <v>288</v>
      </c>
    </row>
    <row r="423" spans="1:15" x14ac:dyDescent="0.3">
      <c r="A423" t="str">
        <f t="shared" si="29"/>
        <v>E XI</v>
      </c>
      <c r="B423" s="17">
        <v>31759</v>
      </c>
      <c r="C423" t="s">
        <v>29</v>
      </c>
      <c r="D423" s="10" t="s">
        <v>96</v>
      </c>
      <c r="E423" s="10" t="s">
        <v>97</v>
      </c>
      <c r="F423" s="3" t="str">
        <f t="shared" si="30"/>
        <v>WON</v>
      </c>
      <c r="G423" s="3">
        <v>3</v>
      </c>
      <c r="H423" s="3">
        <v>1</v>
      </c>
      <c r="I423" t="s">
        <v>279</v>
      </c>
      <c r="J423" t="s">
        <v>279</v>
      </c>
      <c r="K423" t="s">
        <v>323</v>
      </c>
    </row>
    <row r="424" spans="1:15" x14ac:dyDescent="0.3">
      <c r="A424" t="str">
        <f t="shared" si="29"/>
        <v>E XI</v>
      </c>
      <c r="B424" s="17">
        <v>31766</v>
      </c>
      <c r="C424" t="s">
        <v>56</v>
      </c>
      <c r="D424" s="10" t="s">
        <v>96</v>
      </c>
      <c r="E424" s="10" t="s">
        <v>73</v>
      </c>
      <c r="F424" s="3" t="str">
        <f t="shared" si="30"/>
        <v>WON</v>
      </c>
      <c r="G424" s="3">
        <v>6</v>
      </c>
      <c r="H424" s="3">
        <v>0</v>
      </c>
      <c r="I424" t="s">
        <v>321</v>
      </c>
      <c r="J424" t="s">
        <v>321</v>
      </c>
      <c r="K424" t="s">
        <v>322</v>
      </c>
      <c r="L424" t="s">
        <v>279</v>
      </c>
      <c r="M424" t="s">
        <v>302</v>
      </c>
      <c r="N424" t="s">
        <v>323</v>
      </c>
    </row>
    <row r="425" spans="1:15" x14ac:dyDescent="0.3">
      <c r="A425" t="str">
        <f t="shared" si="29"/>
        <v>E XI</v>
      </c>
      <c r="B425" s="17">
        <v>31780</v>
      </c>
      <c r="C425" t="s">
        <v>32</v>
      </c>
      <c r="D425" s="10" t="s">
        <v>108</v>
      </c>
      <c r="E425" s="10" t="s">
        <v>97</v>
      </c>
      <c r="F425" s="3" t="str">
        <f t="shared" si="30"/>
        <v>WON</v>
      </c>
      <c r="G425" s="3">
        <v>6</v>
      </c>
      <c r="H425" s="3">
        <v>0</v>
      </c>
      <c r="I425" t="s">
        <v>279</v>
      </c>
      <c r="J425" t="s">
        <v>279</v>
      </c>
      <c r="K425" t="s">
        <v>322</v>
      </c>
      <c r="L425" t="s">
        <v>302</v>
      </c>
      <c r="M425" t="s">
        <v>325</v>
      </c>
      <c r="N425" t="s">
        <v>163</v>
      </c>
    </row>
    <row r="426" spans="1:15" x14ac:dyDescent="0.3">
      <c r="A426" t="str">
        <f t="shared" si="29"/>
        <v>E XI</v>
      </c>
      <c r="B426" s="17">
        <v>31787</v>
      </c>
      <c r="C426" t="s">
        <v>90</v>
      </c>
      <c r="D426" s="10" t="s">
        <v>108</v>
      </c>
      <c r="E426" s="10" t="s">
        <v>73</v>
      </c>
      <c r="F426" s="3" t="str">
        <f t="shared" si="30"/>
        <v>LOST</v>
      </c>
      <c r="G426" s="3">
        <v>4</v>
      </c>
      <c r="H426" s="3">
        <v>6</v>
      </c>
      <c r="I426" t="s">
        <v>279</v>
      </c>
      <c r="J426" t="s">
        <v>325</v>
      </c>
      <c r="K426" t="s">
        <v>234</v>
      </c>
      <c r="L426" t="s">
        <v>280</v>
      </c>
    </row>
    <row r="427" spans="1:15" x14ac:dyDescent="0.3">
      <c r="A427" t="str">
        <f t="shared" si="29"/>
        <v>E XI</v>
      </c>
      <c r="B427" s="17">
        <v>31801</v>
      </c>
      <c r="C427" t="s">
        <v>32</v>
      </c>
      <c r="D427" s="10" t="s">
        <v>108</v>
      </c>
      <c r="E427" s="10" t="s">
        <v>97</v>
      </c>
      <c r="F427" s="3" t="str">
        <f t="shared" si="30"/>
        <v>WON</v>
      </c>
      <c r="G427" s="3">
        <v>3</v>
      </c>
      <c r="H427" s="3">
        <v>2</v>
      </c>
      <c r="I427" t="s">
        <v>323</v>
      </c>
      <c r="J427" t="s">
        <v>323</v>
      </c>
      <c r="K427" t="s">
        <v>280</v>
      </c>
    </row>
    <row r="428" spans="1:15" x14ac:dyDescent="0.3">
      <c r="A428" t="str">
        <f t="shared" si="29"/>
        <v>E XI</v>
      </c>
      <c r="B428" s="17">
        <v>31808</v>
      </c>
      <c r="C428" t="s">
        <v>131</v>
      </c>
      <c r="D428" s="10" t="s">
        <v>95</v>
      </c>
      <c r="E428" s="10" t="s">
        <v>73</v>
      </c>
      <c r="F428" s="3" t="str">
        <f t="shared" si="30"/>
        <v>WON</v>
      </c>
      <c r="G428" s="3">
        <v>6</v>
      </c>
      <c r="H428" s="3">
        <v>0</v>
      </c>
      <c r="I428" t="s">
        <v>329</v>
      </c>
      <c r="J428" t="s">
        <v>322</v>
      </c>
      <c r="K428" t="s">
        <v>325</v>
      </c>
      <c r="L428" t="s">
        <v>279</v>
      </c>
      <c r="M428" t="s">
        <v>321</v>
      </c>
      <c r="N428" t="s">
        <v>266</v>
      </c>
    </row>
    <row r="429" spans="1:15" x14ac:dyDescent="0.3">
      <c r="A429" t="str">
        <f t="shared" si="29"/>
        <v>E XI</v>
      </c>
      <c r="B429" s="17">
        <v>31815</v>
      </c>
      <c r="C429" t="s">
        <v>15</v>
      </c>
      <c r="D429" s="10" t="s">
        <v>96</v>
      </c>
      <c r="E429" s="10" t="s">
        <v>97</v>
      </c>
      <c r="F429" s="3" t="str">
        <f t="shared" si="30"/>
        <v>WON</v>
      </c>
      <c r="G429" s="3">
        <v>7</v>
      </c>
      <c r="H429" s="3">
        <v>1</v>
      </c>
      <c r="I429" t="s">
        <v>279</v>
      </c>
      <c r="J429" t="s">
        <v>279</v>
      </c>
      <c r="K429" t="s">
        <v>279</v>
      </c>
      <c r="L429" t="s">
        <v>322</v>
      </c>
      <c r="M429" t="s">
        <v>329</v>
      </c>
      <c r="N429" t="s">
        <v>266</v>
      </c>
      <c r="O429" t="s">
        <v>330</v>
      </c>
    </row>
    <row r="430" spans="1:15" x14ac:dyDescent="0.3">
      <c r="A430" t="str">
        <f t="shared" si="29"/>
        <v>E XI</v>
      </c>
      <c r="B430" s="17">
        <v>31822</v>
      </c>
      <c r="C430" t="s">
        <v>118</v>
      </c>
      <c r="D430" s="10" t="s">
        <v>108</v>
      </c>
      <c r="E430" s="10" t="s">
        <v>73</v>
      </c>
      <c r="F430" s="3" t="str">
        <f t="shared" si="30"/>
        <v>WON</v>
      </c>
      <c r="G430" s="3">
        <v>2</v>
      </c>
      <c r="H430" s="3">
        <v>1</v>
      </c>
      <c r="I430" t="s">
        <v>279</v>
      </c>
      <c r="J430" t="s">
        <v>321</v>
      </c>
    </row>
    <row r="431" spans="1:15" x14ac:dyDescent="0.3">
      <c r="A431" t="str">
        <f t="shared" si="29"/>
        <v>E XI</v>
      </c>
      <c r="B431" s="17">
        <v>31829</v>
      </c>
      <c r="C431" t="s">
        <v>62</v>
      </c>
      <c r="D431" s="10" t="s">
        <v>96</v>
      </c>
      <c r="E431" s="10" t="s">
        <v>97</v>
      </c>
      <c r="F431" s="3" t="str">
        <f t="shared" si="30"/>
        <v>DREW</v>
      </c>
      <c r="G431" s="3">
        <v>2</v>
      </c>
      <c r="H431" s="3">
        <v>2</v>
      </c>
      <c r="I431" t="s">
        <v>323</v>
      </c>
      <c r="J431" t="s">
        <v>302</v>
      </c>
    </row>
    <row r="432" spans="1:15" x14ac:dyDescent="0.3">
      <c r="A432" t="str">
        <f t="shared" si="29"/>
        <v>E XI</v>
      </c>
      <c r="B432" s="17">
        <v>31836</v>
      </c>
      <c r="C432" t="s">
        <v>56</v>
      </c>
      <c r="D432" s="10" t="s">
        <v>96</v>
      </c>
      <c r="E432" s="10" t="s">
        <v>97</v>
      </c>
      <c r="F432" s="3" t="str">
        <f t="shared" si="30"/>
        <v>WON</v>
      </c>
      <c r="G432" s="3">
        <v>6</v>
      </c>
      <c r="H432" s="3">
        <v>1</v>
      </c>
      <c r="I432" t="s">
        <v>279</v>
      </c>
      <c r="J432" t="s">
        <v>323</v>
      </c>
      <c r="K432" t="s">
        <v>323</v>
      </c>
      <c r="L432" t="s">
        <v>322</v>
      </c>
      <c r="M432" t="s">
        <v>329</v>
      </c>
      <c r="N432" t="s">
        <v>266</v>
      </c>
    </row>
    <row r="433" spans="1:18" x14ac:dyDescent="0.3">
      <c r="A433" t="str">
        <f t="shared" si="29"/>
        <v>E XI</v>
      </c>
      <c r="B433" s="17">
        <v>31843</v>
      </c>
      <c r="C433" t="s">
        <v>133</v>
      </c>
      <c r="D433" s="10" t="s">
        <v>108</v>
      </c>
      <c r="E433" s="10" t="s">
        <v>97</v>
      </c>
      <c r="F433" s="3" t="str">
        <f t="shared" si="30"/>
        <v>WON</v>
      </c>
      <c r="G433" s="3">
        <v>5</v>
      </c>
      <c r="H433" s="3">
        <v>2</v>
      </c>
      <c r="I433" t="s">
        <v>279</v>
      </c>
      <c r="J433" t="s">
        <v>322</v>
      </c>
      <c r="K433" t="s">
        <v>325</v>
      </c>
      <c r="L433" t="s">
        <v>330</v>
      </c>
      <c r="M433" t="s">
        <v>326</v>
      </c>
    </row>
    <row r="434" spans="1:18" x14ac:dyDescent="0.3">
      <c r="A434" t="str">
        <f t="shared" si="29"/>
        <v>E XI</v>
      </c>
      <c r="B434" s="17">
        <v>31850</v>
      </c>
      <c r="C434" t="s">
        <v>62</v>
      </c>
      <c r="D434" s="10" t="s">
        <v>96</v>
      </c>
      <c r="E434" s="10" t="s">
        <v>73</v>
      </c>
      <c r="F434" s="3" t="str">
        <f t="shared" si="30"/>
        <v>DREW</v>
      </c>
      <c r="G434" s="3">
        <v>1</v>
      </c>
      <c r="H434" s="3">
        <v>1</v>
      </c>
      <c r="I434" t="s">
        <v>279</v>
      </c>
    </row>
    <row r="435" spans="1:18" x14ac:dyDescent="0.3">
      <c r="A435" t="str">
        <f t="shared" si="29"/>
        <v>E XI</v>
      </c>
      <c r="B435" s="17">
        <v>31857</v>
      </c>
      <c r="C435" t="s">
        <v>4</v>
      </c>
      <c r="D435" s="10" t="s">
        <v>96</v>
      </c>
      <c r="E435" s="10" t="s">
        <v>73</v>
      </c>
      <c r="F435" s="3" t="str">
        <f t="shared" si="30"/>
        <v>WON</v>
      </c>
      <c r="G435" s="3">
        <v>9</v>
      </c>
      <c r="H435" s="3">
        <v>0</v>
      </c>
      <c r="I435" t="s">
        <v>322</v>
      </c>
      <c r="J435" t="s">
        <v>322</v>
      </c>
      <c r="K435" t="s">
        <v>322</v>
      </c>
      <c r="L435" t="s">
        <v>234</v>
      </c>
      <c r="M435" t="s">
        <v>234</v>
      </c>
      <c r="N435" t="s">
        <v>279</v>
      </c>
      <c r="O435" t="s">
        <v>323</v>
      </c>
      <c r="P435" t="s">
        <v>321</v>
      </c>
      <c r="Q435" t="s">
        <v>163</v>
      </c>
    </row>
    <row r="436" spans="1:18" x14ac:dyDescent="0.3">
      <c r="A436" t="str">
        <f t="shared" si="29"/>
        <v>E XI</v>
      </c>
      <c r="B436" s="17">
        <v>31864</v>
      </c>
      <c r="C436" t="s">
        <v>6</v>
      </c>
      <c r="D436" s="10" t="s">
        <v>108</v>
      </c>
      <c r="E436" s="10" t="s">
        <v>73</v>
      </c>
      <c r="F436" s="3" t="str">
        <f t="shared" si="30"/>
        <v>WON</v>
      </c>
      <c r="G436" s="3">
        <v>3</v>
      </c>
      <c r="H436" s="3">
        <v>2</v>
      </c>
      <c r="I436" t="s">
        <v>279</v>
      </c>
      <c r="J436" t="s">
        <v>302</v>
      </c>
      <c r="K436" t="s">
        <v>266</v>
      </c>
    </row>
    <row r="437" spans="1:18" x14ac:dyDescent="0.3">
      <c r="A437" t="str">
        <f t="shared" si="29"/>
        <v>E XI</v>
      </c>
      <c r="B437" s="17">
        <v>31871</v>
      </c>
      <c r="C437" t="s">
        <v>26</v>
      </c>
      <c r="D437" s="10" t="s">
        <v>96</v>
      </c>
      <c r="E437" s="10" t="s">
        <v>73</v>
      </c>
      <c r="F437" s="3" t="str">
        <f t="shared" si="30"/>
        <v>WON</v>
      </c>
      <c r="G437" s="3">
        <v>3</v>
      </c>
      <c r="H437" s="3">
        <v>1</v>
      </c>
      <c r="I437" t="s">
        <v>321</v>
      </c>
      <c r="J437" t="s">
        <v>329</v>
      </c>
      <c r="K437" t="s">
        <v>330</v>
      </c>
    </row>
    <row r="438" spans="1:18" x14ac:dyDescent="0.3">
      <c r="A438" t="str">
        <f t="shared" si="29"/>
        <v>E XI</v>
      </c>
      <c r="B438" s="17">
        <v>31881</v>
      </c>
      <c r="C438" t="s">
        <v>129</v>
      </c>
      <c r="D438" s="10" t="s">
        <v>96</v>
      </c>
      <c r="E438" s="10" t="s">
        <v>97</v>
      </c>
      <c r="F438" s="3" t="str">
        <f t="shared" si="30"/>
        <v>LOST</v>
      </c>
      <c r="G438" s="3">
        <v>0</v>
      </c>
      <c r="H438" s="3">
        <v>1</v>
      </c>
    </row>
    <row r="439" spans="1:18" x14ac:dyDescent="0.3">
      <c r="A439" t="str">
        <f t="shared" si="29"/>
        <v>E XI</v>
      </c>
      <c r="B439" s="17">
        <v>31889</v>
      </c>
      <c r="C439" t="s">
        <v>93</v>
      </c>
      <c r="D439" s="10" t="s">
        <v>96</v>
      </c>
      <c r="E439" s="10" t="s">
        <v>97</v>
      </c>
      <c r="F439" s="3" t="str">
        <f t="shared" si="30"/>
        <v>WON</v>
      </c>
      <c r="G439" s="3">
        <v>2</v>
      </c>
      <c r="H439" s="3">
        <v>1</v>
      </c>
      <c r="I439" t="s">
        <v>321</v>
      </c>
      <c r="J439" t="s">
        <v>302</v>
      </c>
    </row>
    <row r="440" spans="1:18" x14ac:dyDescent="0.3">
      <c r="A440" t="str">
        <f t="shared" si="29"/>
        <v>E XI</v>
      </c>
      <c r="B440" s="17">
        <v>31892</v>
      </c>
      <c r="C440" t="s">
        <v>129</v>
      </c>
      <c r="D440" s="10" t="s">
        <v>96</v>
      </c>
      <c r="E440" s="10" t="s">
        <v>73</v>
      </c>
      <c r="F440" s="3" t="str">
        <f t="shared" si="30"/>
        <v>DREW</v>
      </c>
      <c r="G440" s="3">
        <v>3</v>
      </c>
      <c r="H440" s="3">
        <v>3</v>
      </c>
      <c r="I440" t="s">
        <v>323</v>
      </c>
      <c r="J440" t="s">
        <v>322</v>
      </c>
      <c r="K440" t="s">
        <v>163</v>
      </c>
    </row>
    <row r="441" spans="1:18" x14ac:dyDescent="0.3">
      <c r="A441" t="str">
        <f t="shared" si="29"/>
        <v>E XI</v>
      </c>
      <c r="B441" s="17">
        <v>31899</v>
      </c>
      <c r="C441" t="s">
        <v>93</v>
      </c>
      <c r="D441" s="10" t="s">
        <v>96</v>
      </c>
      <c r="E441" s="10" t="s">
        <v>73</v>
      </c>
      <c r="F441" s="3" t="str">
        <f t="shared" si="30"/>
        <v>WON</v>
      </c>
      <c r="G441" s="3">
        <v>1</v>
      </c>
      <c r="H441" s="3">
        <v>0</v>
      </c>
      <c r="I441" t="s">
        <v>279</v>
      </c>
    </row>
    <row r="442" spans="1:18" x14ac:dyDescent="0.3">
      <c r="B442" s="28" t="s">
        <v>86</v>
      </c>
      <c r="C442" s="29"/>
      <c r="D442" s="29"/>
      <c r="E442" s="29"/>
      <c r="F442" s="29"/>
      <c r="G442" s="29"/>
      <c r="H442" s="30"/>
    </row>
    <row r="443" spans="1:18" x14ac:dyDescent="0.3">
      <c r="B443" s="18" t="s">
        <v>67</v>
      </c>
      <c r="C443" s="5" t="s">
        <v>68</v>
      </c>
      <c r="D443" s="5" t="s">
        <v>69</v>
      </c>
      <c r="E443" s="6" t="s">
        <v>70</v>
      </c>
      <c r="F443" s="6" t="s">
        <v>71</v>
      </c>
      <c r="G443" s="7" t="s">
        <v>72</v>
      </c>
      <c r="H443" s="7" t="s">
        <v>73</v>
      </c>
      <c r="I443" s="21" t="s">
        <v>370</v>
      </c>
      <c r="J443" s="21"/>
      <c r="K443" s="21"/>
      <c r="L443" s="21"/>
      <c r="M443" s="21"/>
      <c r="N443" s="21"/>
      <c r="O443" s="21"/>
      <c r="P443" s="21"/>
      <c r="Q443" s="21"/>
      <c r="R443" s="21"/>
    </row>
    <row r="444" spans="1:18" x14ac:dyDescent="0.3">
      <c r="A444" t="str">
        <f t="shared" ref="A444:A468" si="31">$B$442</f>
        <v>F  XI</v>
      </c>
      <c r="B444" s="17">
        <v>31677</v>
      </c>
      <c r="C444" t="s">
        <v>56</v>
      </c>
      <c r="D444" s="10" t="s">
        <v>95</v>
      </c>
      <c r="E444" s="10" t="s">
        <v>97</v>
      </c>
      <c r="F444" s="3" t="str">
        <f t="shared" ref="F444:F468" si="32">IF(G444&gt;H444,"WON",IF(H444&gt;G444,"LOST","DREW"))</f>
        <v>WON</v>
      </c>
      <c r="G444" s="3">
        <v>4</v>
      </c>
      <c r="H444" s="3">
        <v>1</v>
      </c>
      <c r="I444" t="s">
        <v>331</v>
      </c>
      <c r="J444" t="s">
        <v>331</v>
      </c>
      <c r="K444" t="s">
        <v>332</v>
      </c>
      <c r="L444" t="s">
        <v>333</v>
      </c>
    </row>
    <row r="445" spans="1:18" x14ac:dyDescent="0.3">
      <c r="A445" t="str">
        <f t="shared" si="31"/>
        <v>F  XI</v>
      </c>
      <c r="B445" s="17">
        <v>31682</v>
      </c>
      <c r="C445" t="s">
        <v>57</v>
      </c>
      <c r="D445" s="10" t="s">
        <v>96</v>
      </c>
      <c r="E445" s="10" t="s">
        <v>73</v>
      </c>
      <c r="F445" s="3" t="str">
        <f t="shared" si="32"/>
        <v>LOST</v>
      </c>
      <c r="G445" s="3">
        <v>1</v>
      </c>
      <c r="H445" s="3">
        <v>3</v>
      </c>
      <c r="I445" t="s">
        <v>332</v>
      </c>
    </row>
    <row r="446" spans="1:18" x14ac:dyDescent="0.3">
      <c r="A446" t="str">
        <f t="shared" si="31"/>
        <v>F  XI</v>
      </c>
      <c r="B446" s="17">
        <v>31689</v>
      </c>
      <c r="C446" t="s">
        <v>26</v>
      </c>
      <c r="D446" s="10" t="s">
        <v>96</v>
      </c>
      <c r="E446" s="10" t="s">
        <v>97</v>
      </c>
      <c r="F446" s="3" t="str">
        <f t="shared" si="32"/>
        <v>WON</v>
      </c>
      <c r="G446" s="3">
        <v>2</v>
      </c>
      <c r="H446" s="3">
        <v>1</v>
      </c>
      <c r="I446" t="s">
        <v>334</v>
      </c>
      <c r="J446" t="s">
        <v>335</v>
      </c>
    </row>
    <row r="447" spans="1:18" x14ac:dyDescent="0.3">
      <c r="A447" t="str">
        <f t="shared" si="31"/>
        <v>F  XI</v>
      </c>
      <c r="B447" s="17">
        <v>31696</v>
      </c>
      <c r="C447" t="s">
        <v>134</v>
      </c>
      <c r="D447" s="10" t="s">
        <v>96</v>
      </c>
      <c r="E447" s="10" t="s">
        <v>73</v>
      </c>
      <c r="F447" s="3" t="str">
        <f t="shared" si="32"/>
        <v>WON</v>
      </c>
      <c r="G447" s="3">
        <v>4</v>
      </c>
      <c r="H447" s="3">
        <v>3</v>
      </c>
      <c r="I447" t="s">
        <v>336</v>
      </c>
      <c r="J447" t="s">
        <v>336</v>
      </c>
      <c r="K447" t="s">
        <v>334</v>
      </c>
      <c r="L447" t="s">
        <v>335</v>
      </c>
    </row>
    <row r="448" spans="1:18" x14ac:dyDescent="0.3">
      <c r="A448" t="str">
        <f t="shared" si="31"/>
        <v>F  XI</v>
      </c>
      <c r="B448" s="17">
        <v>31703</v>
      </c>
      <c r="C448" t="s">
        <v>56</v>
      </c>
      <c r="D448" s="10" t="s">
        <v>96</v>
      </c>
      <c r="E448" s="10" t="s">
        <v>97</v>
      </c>
      <c r="F448" s="3" t="str">
        <f t="shared" si="32"/>
        <v>WON</v>
      </c>
      <c r="G448" s="3">
        <v>5</v>
      </c>
      <c r="H448" s="3">
        <v>1</v>
      </c>
      <c r="I448" t="s">
        <v>253</v>
      </c>
      <c r="J448" t="s">
        <v>253</v>
      </c>
      <c r="K448" t="s">
        <v>334</v>
      </c>
      <c r="L448" t="s">
        <v>336</v>
      </c>
      <c r="M448" t="s">
        <v>337</v>
      </c>
    </row>
    <row r="449" spans="1:14" x14ac:dyDescent="0.3">
      <c r="A449" t="str">
        <f t="shared" si="31"/>
        <v>F  XI</v>
      </c>
      <c r="B449" s="17">
        <v>31710</v>
      </c>
      <c r="C449" t="s">
        <v>91</v>
      </c>
      <c r="D449" s="10" t="s">
        <v>96</v>
      </c>
      <c r="E449" s="10" t="s">
        <v>97</v>
      </c>
      <c r="F449" s="3" t="str">
        <f t="shared" si="32"/>
        <v>LOST</v>
      </c>
      <c r="G449" s="3">
        <v>1</v>
      </c>
      <c r="H449" s="3">
        <v>3</v>
      </c>
      <c r="I449" t="s">
        <v>338</v>
      </c>
    </row>
    <row r="450" spans="1:14" x14ac:dyDescent="0.3">
      <c r="A450" t="str">
        <f t="shared" si="31"/>
        <v>F  XI</v>
      </c>
      <c r="B450" s="17">
        <v>31717</v>
      </c>
      <c r="C450" t="s">
        <v>134</v>
      </c>
      <c r="D450" s="10" t="s">
        <v>96</v>
      </c>
      <c r="E450" s="10" t="s">
        <v>97</v>
      </c>
      <c r="F450" s="3" t="str">
        <f t="shared" si="32"/>
        <v>DREW</v>
      </c>
      <c r="G450" s="3">
        <v>3</v>
      </c>
      <c r="H450" s="3">
        <v>3</v>
      </c>
      <c r="I450" t="s">
        <v>332</v>
      </c>
      <c r="J450" t="s">
        <v>332</v>
      </c>
      <c r="K450" t="s">
        <v>268</v>
      </c>
    </row>
    <row r="451" spans="1:14" x14ac:dyDescent="0.3">
      <c r="A451" t="str">
        <f t="shared" si="31"/>
        <v>F  XI</v>
      </c>
      <c r="B451" s="17">
        <v>31724</v>
      </c>
      <c r="C451" t="s">
        <v>117</v>
      </c>
      <c r="D451" s="10" t="s">
        <v>108</v>
      </c>
      <c r="E451" s="10" t="s">
        <v>97</v>
      </c>
      <c r="F451" s="3" t="str">
        <f t="shared" si="32"/>
        <v>LOST</v>
      </c>
      <c r="G451" s="3">
        <v>1</v>
      </c>
      <c r="H451" s="3">
        <v>5</v>
      </c>
      <c r="I451" t="s">
        <v>332</v>
      </c>
    </row>
    <row r="452" spans="1:14" x14ac:dyDescent="0.3">
      <c r="A452" t="str">
        <f t="shared" si="31"/>
        <v>F  XI</v>
      </c>
      <c r="B452" s="17">
        <v>31731</v>
      </c>
      <c r="C452" t="s">
        <v>29</v>
      </c>
      <c r="D452" s="10" t="s">
        <v>108</v>
      </c>
      <c r="E452" s="10" t="s">
        <v>97</v>
      </c>
      <c r="F452" s="3" t="str">
        <f t="shared" si="32"/>
        <v>LOST</v>
      </c>
      <c r="G452" s="3">
        <v>3</v>
      </c>
      <c r="H452" s="3">
        <v>7</v>
      </c>
      <c r="I452" t="s">
        <v>332</v>
      </c>
      <c r="J452" t="s">
        <v>268</v>
      </c>
      <c r="K452" t="s">
        <v>339</v>
      </c>
    </row>
    <row r="453" spans="1:14" x14ac:dyDescent="0.3">
      <c r="A453" t="str">
        <f t="shared" si="31"/>
        <v>F  XI</v>
      </c>
      <c r="B453" s="17">
        <v>31738</v>
      </c>
      <c r="C453" t="s">
        <v>89</v>
      </c>
      <c r="D453" s="10" t="s">
        <v>96</v>
      </c>
      <c r="E453" s="10" t="s">
        <v>73</v>
      </c>
      <c r="F453" s="3" t="str">
        <f t="shared" si="32"/>
        <v>WON</v>
      </c>
      <c r="G453" s="3">
        <v>3</v>
      </c>
      <c r="H453" s="3">
        <v>0</v>
      </c>
      <c r="I453" t="s">
        <v>332</v>
      </c>
      <c r="J453" t="s">
        <v>332</v>
      </c>
      <c r="K453" t="s">
        <v>332</v>
      </c>
    </row>
    <row r="454" spans="1:14" x14ac:dyDescent="0.3">
      <c r="A454" t="str">
        <f t="shared" si="31"/>
        <v>F  XI</v>
      </c>
      <c r="B454" s="17">
        <v>31752</v>
      </c>
      <c r="C454" t="s">
        <v>29</v>
      </c>
      <c r="D454" s="10" t="s">
        <v>96</v>
      </c>
      <c r="E454" s="10" t="s">
        <v>97</v>
      </c>
      <c r="F454" s="3" t="str">
        <f t="shared" si="32"/>
        <v>WON</v>
      </c>
      <c r="G454" s="3">
        <v>2</v>
      </c>
      <c r="H454" s="3">
        <v>1</v>
      </c>
      <c r="I454" t="s">
        <v>339</v>
      </c>
      <c r="J454" t="s">
        <v>337</v>
      </c>
    </row>
    <row r="455" spans="1:14" x14ac:dyDescent="0.3">
      <c r="A455" t="str">
        <f t="shared" si="31"/>
        <v>F  XI</v>
      </c>
      <c r="B455" s="17">
        <v>31759</v>
      </c>
      <c r="C455" t="s">
        <v>6</v>
      </c>
      <c r="D455" s="10" t="s">
        <v>96</v>
      </c>
      <c r="E455" s="10" t="s">
        <v>73</v>
      </c>
      <c r="F455" s="3" t="str">
        <f t="shared" si="32"/>
        <v>LOST</v>
      </c>
      <c r="G455" s="3">
        <v>1</v>
      </c>
      <c r="H455" s="3">
        <v>7</v>
      </c>
      <c r="I455" t="s">
        <v>333</v>
      </c>
    </row>
    <row r="456" spans="1:14" x14ac:dyDescent="0.3">
      <c r="A456" t="str">
        <f t="shared" si="31"/>
        <v>F  XI</v>
      </c>
      <c r="B456" s="17">
        <v>31766</v>
      </c>
      <c r="C456" t="s">
        <v>119</v>
      </c>
      <c r="D456" s="10" t="s">
        <v>96</v>
      </c>
      <c r="E456" s="10" t="s">
        <v>73</v>
      </c>
      <c r="F456" s="3" t="str">
        <f t="shared" si="32"/>
        <v>DREW</v>
      </c>
      <c r="G456" s="3">
        <v>3</v>
      </c>
      <c r="H456" s="3">
        <v>3</v>
      </c>
      <c r="I456" t="s">
        <v>340</v>
      </c>
      <c r="J456" t="s">
        <v>340</v>
      </c>
      <c r="K456" t="s">
        <v>163</v>
      </c>
    </row>
    <row r="457" spans="1:14" x14ac:dyDescent="0.3">
      <c r="A457" t="str">
        <f t="shared" si="31"/>
        <v>F  XI</v>
      </c>
      <c r="B457" s="17">
        <v>31780</v>
      </c>
      <c r="C457" t="s">
        <v>56</v>
      </c>
      <c r="D457" s="10" t="s">
        <v>96</v>
      </c>
      <c r="E457" s="10" t="s">
        <v>73</v>
      </c>
      <c r="F457" s="3" t="str">
        <f t="shared" si="32"/>
        <v>WON</v>
      </c>
      <c r="G457" s="3">
        <v>6</v>
      </c>
      <c r="H457" s="3">
        <v>2</v>
      </c>
      <c r="I457" t="s">
        <v>253</v>
      </c>
      <c r="J457" t="s">
        <v>253</v>
      </c>
      <c r="K457" t="s">
        <v>341</v>
      </c>
      <c r="L457" t="s">
        <v>333</v>
      </c>
      <c r="M457" t="s">
        <v>342</v>
      </c>
      <c r="N457" t="s">
        <v>336</v>
      </c>
    </row>
    <row r="458" spans="1:14" x14ac:dyDescent="0.3">
      <c r="A458" t="str">
        <f t="shared" si="31"/>
        <v>F  XI</v>
      </c>
      <c r="B458" s="17">
        <v>31808</v>
      </c>
      <c r="C458" t="s">
        <v>126</v>
      </c>
      <c r="D458" s="10" t="s">
        <v>95</v>
      </c>
      <c r="E458" s="10" t="s">
        <v>97</v>
      </c>
      <c r="F458" s="3" t="str">
        <f t="shared" si="32"/>
        <v>LOST</v>
      </c>
      <c r="G458" s="3">
        <v>1</v>
      </c>
      <c r="H458" s="3">
        <v>4</v>
      </c>
      <c r="I458" t="s">
        <v>332</v>
      </c>
    </row>
    <row r="459" spans="1:14" x14ac:dyDescent="0.3">
      <c r="A459" t="str">
        <f t="shared" si="31"/>
        <v>F  XI</v>
      </c>
      <c r="B459" s="17">
        <v>31815</v>
      </c>
      <c r="C459" t="s">
        <v>91</v>
      </c>
      <c r="D459" s="10" t="s">
        <v>96</v>
      </c>
      <c r="E459" s="10" t="s">
        <v>73</v>
      </c>
      <c r="F459" s="3" t="str">
        <f t="shared" si="32"/>
        <v>LOST</v>
      </c>
      <c r="G459" s="3">
        <v>2</v>
      </c>
      <c r="H459" s="3">
        <v>6</v>
      </c>
      <c r="I459" t="s">
        <v>333</v>
      </c>
      <c r="J459" t="s">
        <v>333</v>
      </c>
    </row>
    <row r="460" spans="1:14" x14ac:dyDescent="0.3">
      <c r="A460" t="str">
        <f t="shared" si="31"/>
        <v>F  XI</v>
      </c>
      <c r="B460" s="17">
        <v>31822</v>
      </c>
      <c r="C460" t="s">
        <v>59</v>
      </c>
      <c r="D460" s="10" t="s">
        <v>96</v>
      </c>
      <c r="E460" s="10" t="s">
        <v>97</v>
      </c>
      <c r="F460" s="3" t="str">
        <f t="shared" si="32"/>
        <v>WON</v>
      </c>
      <c r="G460" s="3">
        <v>2</v>
      </c>
      <c r="H460" s="3">
        <v>1</v>
      </c>
      <c r="I460" t="s">
        <v>333</v>
      </c>
      <c r="J460" t="s">
        <v>332</v>
      </c>
    </row>
    <row r="461" spans="1:14" x14ac:dyDescent="0.3">
      <c r="A461" t="str">
        <f t="shared" si="31"/>
        <v>F  XI</v>
      </c>
      <c r="B461" s="17">
        <v>31829</v>
      </c>
      <c r="C461" t="s">
        <v>135</v>
      </c>
      <c r="D461" s="10" t="s">
        <v>95</v>
      </c>
      <c r="E461" s="10" t="s">
        <v>97</v>
      </c>
      <c r="F461" s="3" t="str">
        <f t="shared" si="32"/>
        <v>WON</v>
      </c>
      <c r="G461" s="3">
        <v>6</v>
      </c>
      <c r="H461" s="3">
        <v>1</v>
      </c>
      <c r="I461" t="s">
        <v>230</v>
      </c>
      <c r="J461" t="s">
        <v>230</v>
      </c>
      <c r="K461" t="s">
        <v>332</v>
      </c>
      <c r="L461" t="s">
        <v>341</v>
      </c>
      <c r="M461" t="s">
        <v>343</v>
      </c>
      <c r="N461" t="s">
        <v>336</v>
      </c>
    </row>
    <row r="462" spans="1:14" x14ac:dyDescent="0.3">
      <c r="A462" t="str">
        <f t="shared" si="31"/>
        <v>F  XI</v>
      </c>
      <c r="B462" s="17">
        <v>31836</v>
      </c>
      <c r="C462" t="s">
        <v>89</v>
      </c>
      <c r="D462" s="10" t="s">
        <v>96</v>
      </c>
      <c r="E462" s="10" t="s">
        <v>97</v>
      </c>
      <c r="F462" s="3" t="str">
        <f t="shared" si="32"/>
        <v>WON</v>
      </c>
      <c r="G462" s="3">
        <v>4</v>
      </c>
      <c r="H462" s="3">
        <v>2</v>
      </c>
      <c r="I462" t="s">
        <v>248</v>
      </c>
      <c r="J462" t="s">
        <v>248</v>
      </c>
      <c r="K462" t="s">
        <v>309</v>
      </c>
      <c r="L462" t="s">
        <v>344</v>
      </c>
    </row>
    <row r="463" spans="1:14" x14ac:dyDescent="0.3">
      <c r="A463" t="str">
        <f t="shared" si="31"/>
        <v>F  XI</v>
      </c>
      <c r="B463" s="17">
        <v>31843</v>
      </c>
      <c r="C463" t="s">
        <v>29</v>
      </c>
      <c r="D463" s="10" t="s">
        <v>96</v>
      </c>
      <c r="E463" s="10" t="s">
        <v>73</v>
      </c>
      <c r="F463" s="3" t="str">
        <f t="shared" si="32"/>
        <v>DREW</v>
      </c>
      <c r="G463" s="3">
        <v>2</v>
      </c>
      <c r="H463" s="3">
        <v>2</v>
      </c>
      <c r="I463" t="s">
        <v>345</v>
      </c>
      <c r="J463" t="s">
        <v>346</v>
      </c>
    </row>
    <row r="464" spans="1:14" x14ac:dyDescent="0.3">
      <c r="A464" t="str">
        <f t="shared" si="31"/>
        <v>F  XI</v>
      </c>
      <c r="B464" s="17">
        <v>31850</v>
      </c>
      <c r="C464" t="s">
        <v>6</v>
      </c>
      <c r="D464" s="10" t="s">
        <v>96</v>
      </c>
      <c r="E464" s="10" t="s">
        <v>97</v>
      </c>
      <c r="F464" s="3" t="str">
        <f t="shared" si="32"/>
        <v>WON</v>
      </c>
      <c r="G464" s="3">
        <v>3</v>
      </c>
      <c r="H464" s="3">
        <v>1</v>
      </c>
      <c r="I464" t="s">
        <v>333</v>
      </c>
      <c r="J464" t="s">
        <v>333</v>
      </c>
      <c r="K464" t="s">
        <v>341</v>
      </c>
    </row>
    <row r="465" spans="1:18" x14ac:dyDescent="0.3">
      <c r="A465" t="str">
        <f t="shared" si="31"/>
        <v>F  XI</v>
      </c>
      <c r="B465" s="17">
        <v>31857</v>
      </c>
      <c r="C465" t="s">
        <v>26</v>
      </c>
      <c r="D465" s="10" t="s">
        <v>96</v>
      </c>
      <c r="E465" s="10" t="s">
        <v>73</v>
      </c>
      <c r="F465" s="3" t="str">
        <f t="shared" si="32"/>
        <v>DREW</v>
      </c>
      <c r="G465" s="3">
        <v>1</v>
      </c>
      <c r="H465" s="3">
        <v>1</v>
      </c>
      <c r="I465" t="s">
        <v>333</v>
      </c>
    </row>
    <row r="466" spans="1:18" x14ac:dyDescent="0.3">
      <c r="A466" t="str">
        <f t="shared" si="31"/>
        <v>F  XI</v>
      </c>
      <c r="B466" s="17">
        <v>31876</v>
      </c>
      <c r="C466" t="s">
        <v>119</v>
      </c>
      <c r="D466" s="10" t="s">
        <v>96</v>
      </c>
      <c r="E466" s="10" t="s">
        <v>97</v>
      </c>
      <c r="F466" s="3" t="str">
        <f t="shared" si="32"/>
        <v>DREW</v>
      </c>
      <c r="G466" s="3">
        <v>2</v>
      </c>
      <c r="H466" s="3">
        <v>2</v>
      </c>
      <c r="I466" t="s">
        <v>333</v>
      </c>
      <c r="J466" t="s">
        <v>327</v>
      </c>
    </row>
    <row r="467" spans="1:18" x14ac:dyDescent="0.3">
      <c r="A467" t="str">
        <f t="shared" si="31"/>
        <v>F  XI</v>
      </c>
      <c r="B467" s="17">
        <v>31878</v>
      </c>
      <c r="C467" t="s">
        <v>57</v>
      </c>
      <c r="D467" s="10" t="s">
        <v>96</v>
      </c>
      <c r="E467" s="10" t="s">
        <v>97</v>
      </c>
      <c r="F467" s="3" t="str">
        <f t="shared" si="32"/>
        <v>WON</v>
      </c>
      <c r="G467" s="3">
        <v>4</v>
      </c>
      <c r="H467" s="3">
        <v>1</v>
      </c>
      <c r="I467" t="s">
        <v>333</v>
      </c>
      <c r="J467" t="s">
        <v>333</v>
      </c>
      <c r="K467" t="s">
        <v>268</v>
      </c>
      <c r="L467" t="s">
        <v>268</v>
      </c>
    </row>
    <row r="468" spans="1:18" x14ac:dyDescent="0.3">
      <c r="A468" t="str">
        <f t="shared" si="31"/>
        <v>F  XI</v>
      </c>
      <c r="B468" s="17">
        <v>31892</v>
      </c>
      <c r="C468" t="s">
        <v>59</v>
      </c>
      <c r="D468" s="10" t="s">
        <v>96</v>
      </c>
      <c r="E468" s="10" t="s">
        <v>73</v>
      </c>
      <c r="F468" s="3" t="str">
        <f t="shared" si="32"/>
        <v>WON</v>
      </c>
      <c r="G468" s="3">
        <v>3</v>
      </c>
      <c r="H468" s="3">
        <v>1</v>
      </c>
      <c r="I468" t="s">
        <v>332</v>
      </c>
      <c r="J468" t="s">
        <v>258</v>
      </c>
      <c r="K468" t="s">
        <v>163</v>
      </c>
    </row>
    <row r="469" spans="1:18" x14ac:dyDescent="0.3">
      <c r="B469" s="28" t="s">
        <v>100</v>
      </c>
      <c r="C469" s="29"/>
      <c r="D469" s="29"/>
      <c r="E469" s="29"/>
      <c r="F469" s="29"/>
      <c r="G469" s="29"/>
      <c r="H469" s="30"/>
    </row>
    <row r="470" spans="1:18" x14ac:dyDescent="0.3">
      <c r="B470" s="18" t="s">
        <v>67</v>
      </c>
      <c r="C470" s="5" t="s">
        <v>68</v>
      </c>
      <c r="D470" s="5" t="s">
        <v>69</v>
      </c>
      <c r="E470" s="6" t="s">
        <v>70</v>
      </c>
      <c r="F470" s="6" t="s">
        <v>71</v>
      </c>
      <c r="G470" s="7" t="s">
        <v>72</v>
      </c>
      <c r="H470" s="7" t="s">
        <v>73</v>
      </c>
      <c r="I470" s="21" t="s">
        <v>370</v>
      </c>
      <c r="J470" s="21"/>
      <c r="K470" s="21"/>
      <c r="L470" s="21"/>
      <c r="M470" s="21"/>
      <c r="N470" s="21"/>
      <c r="O470" s="21"/>
      <c r="P470" s="21"/>
      <c r="Q470" s="21"/>
      <c r="R470" s="21"/>
    </row>
    <row r="471" spans="1:18" x14ac:dyDescent="0.3">
      <c r="A471" t="str">
        <f t="shared" ref="A471:A496" si="33">$B$469</f>
        <v>G XI</v>
      </c>
      <c r="B471" s="17">
        <v>31663</v>
      </c>
      <c r="C471" t="s">
        <v>26</v>
      </c>
      <c r="D471" s="10" t="s">
        <v>95</v>
      </c>
      <c r="E471" s="10" t="s">
        <v>97</v>
      </c>
      <c r="F471" s="3" t="str">
        <f t="shared" ref="F471:F496" si="34">IF(G471&gt;H471,"WON",IF(H471&gt;G471,"LOST","DREW"))</f>
        <v>WON</v>
      </c>
      <c r="G471" s="13">
        <v>3</v>
      </c>
      <c r="H471" s="3">
        <v>0</v>
      </c>
      <c r="I471" t="s">
        <v>333</v>
      </c>
      <c r="J471" t="s">
        <v>333</v>
      </c>
      <c r="K471" t="s">
        <v>329</v>
      </c>
    </row>
    <row r="472" spans="1:18" x14ac:dyDescent="0.3">
      <c r="A472" t="str">
        <f t="shared" si="33"/>
        <v>G XI</v>
      </c>
      <c r="B472" s="17">
        <v>31675</v>
      </c>
      <c r="C472" t="s">
        <v>89</v>
      </c>
      <c r="D472" s="10" t="s">
        <v>96</v>
      </c>
      <c r="E472" s="10" t="s">
        <v>73</v>
      </c>
      <c r="F472" s="3" t="str">
        <f t="shared" si="34"/>
        <v>LOST</v>
      </c>
      <c r="G472" s="13">
        <v>0</v>
      </c>
      <c r="H472" s="3">
        <v>5</v>
      </c>
    </row>
    <row r="473" spans="1:18" x14ac:dyDescent="0.3">
      <c r="A473" t="str">
        <f t="shared" si="33"/>
        <v>G XI</v>
      </c>
      <c r="B473" s="17">
        <v>31682</v>
      </c>
      <c r="C473" t="s">
        <v>29</v>
      </c>
      <c r="D473" s="10" t="s">
        <v>96</v>
      </c>
      <c r="E473" s="10" t="s">
        <v>73</v>
      </c>
      <c r="F473" s="3" t="str">
        <f t="shared" si="34"/>
        <v>LOST</v>
      </c>
      <c r="G473" s="13">
        <v>0</v>
      </c>
      <c r="H473" s="3">
        <v>7</v>
      </c>
    </row>
    <row r="474" spans="1:18" x14ac:dyDescent="0.3">
      <c r="A474" t="str">
        <f t="shared" si="33"/>
        <v>G XI</v>
      </c>
      <c r="B474" s="17">
        <v>31689</v>
      </c>
      <c r="C474" t="s">
        <v>6</v>
      </c>
      <c r="D474" s="10" t="s">
        <v>96</v>
      </c>
      <c r="E474" s="10" t="s">
        <v>97</v>
      </c>
      <c r="F474" s="3" t="str">
        <f t="shared" si="34"/>
        <v>DREW</v>
      </c>
      <c r="G474" s="13">
        <v>2</v>
      </c>
      <c r="H474" s="3">
        <v>2</v>
      </c>
      <c r="I474" t="s">
        <v>256</v>
      </c>
      <c r="J474" t="s">
        <v>240</v>
      </c>
    </row>
    <row r="475" spans="1:18" x14ac:dyDescent="0.3">
      <c r="A475" t="str">
        <f t="shared" si="33"/>
        <v>G XI</v>
      </c>
      <c r="B475" s="17">
        <v>31696</v>
      </c>
      <c r="C475" t="s">
        <v>120</v>
      </c>
      <c r="D475" s="10" t="s">
        <v>96</v>
      </c>
      <c r="E475" s="10" t="s">
        <v>97</v>
      </c>
      <c r="F475" s="3" t="str">
        <f t="shared" si="34"/>
        <v>LOST</v>
      </c>
      <c r="G475" s="13">
        <v>3</v>
      </c>
      <c r="H475" s="3">
        <v>4</v>
      </c>
      <c r="I475" t="s">
        <v>231</v>
      </c>
      <c r="J475" t="s">
        <v>231</v>
      </c>
      <c r="K475" t="s">
        <v>231</v>
      </c>
    </row>
    <row r="476" spans="1:18" x14ac:dyDescent="0.3">
      <c r="A476" t="str">
        <f t="shared" si="33"/>
        <v>G XI</v>
      </c>
      <c r="B476" s="17">
        <v>31703</v>
      </c>
      <c r="C476" t="s">
        <v>48</v>
      </c>
      <c r="D476" s="10" t="s">
        <v>108</v>
      </c>
      <c r="E476" s="10" t="s">
        <v>73</v>
      </c>
      <c r="F476" s="3" t="str">
        <f t="shared" si="34"/>
        <v>LOST</v>
      </c>
      <c r="G476" s="13">
        <v>0</v>
      </c>
      <c r="H476" s="3">
        <v>3</v>
      </c>
    </row>
    <row r="477" spans="1:18" x14ac:dyDescent="0.3">
      <c r="A477" t="str">
        <f t="shared" si="33"/>
        <v>G XI</v>
      </c>
      <c r="B477" s="17">
        <v>31710</v>
      </c>
      <c r="C477" t="s">
        <v>26</v>
      </c>
      <c r="D477" s="10" t="s">
        <v>96</v>
      </c>
      <c r="E477" s="10" t="s">
        <v>73</v>
      </c>
      <c r="F477" s="3" t="str">
        <f t="shared" si="34"/>
        <v>WON</v>
      </c>
      <c r="G477" s="13">
        <v>9</v>
      </c>
      <c r="H477" s="3">
        <v>2</v>
      </c>
      <c r="I477" t="s">
        <v>333</v>
      </c>
      <c r="J477" t="s">
        <v>333</v>
      </c>
      <c r="K477" t="s">
        <v>333</v>
      </c>
      <c r="L477" t="s">
        <v>333</v>
      </c>
      <c r="M477" t="s">
        <v>333</v>
      </c>
      <c r="N477" t="s">
        <v>347</v>
      </c>
      <c r="O477" t="s">
        <v>347</v>
      </c>
      <c r="P477" t="s">
        <v>347</v>
      </c>
      <c r="Q477" t="s">
        <v>308</v>
      </c>
    </row>
    <row r="478" spans="1:18" x14ac:dyDescent="0.3">
      <c r="A478" t="str">
        <f t="shared" si="33"/>
        <v>G XI</v>
      </c>
      <c r="B478" s="17">
        <v>31717</v>
      </c>
      <c r="C478" t="s">
        <v>120</v>
      </c>
      <c r="D478" s="10" t="s">
        <v>96</v>
      </c>
      <c r="E478" s="10" t="s">
        <v>73</v>
      </c>
      <c r="F478" s="3" t="str">
        <f t="shared" si="34"/>
        <v>DREW</v>
      </c>
      <c r="G478" s="13">
        <v>3</v>
      </c>
      <c r="H478" s="3">
        <v>3</v>
      </c>
      <c r="I478" t="s">
        <v>348</v>
      </c>
      <c r="J478" t="s">
        <v>349</v>
      </c>
      <c r="K478" t="s">
        <v>350</v>
      </c>
    </row>
    <row r="479" spans="1:18" x14ac:dyDescent="0.3">
      <c r="A479" t="str">
        <f t="shared" si="33"/>
        <v>G XI</v>
      </c>
      <c r="B479" s="17">
        <v>31724</v>
      </c>
      <c r="C479" t="s">
        <v>21</v>
      </c>
      <c r="D479" s="10" t="s">
        <v>108</v>
      </c>
      <c r="E479" s="10" t="s">
        <v>97</v>
      </c>
      <c r="F479" s="3" t="str">
        <f t="shared" si="34"/>
        <v>LOST</v>
      </c>
      <c r="G479" s="13">
        <v>3</v>
      </c>
      <c r="H479" s="3">
        <v>4</v>
      </c>
      <c r="I479" t="s">
        <v>351</v>
      </c>
      <c r="J479" t="s">
        <v>351</v>
      </c>
      <c r="K479" t="s">
        <v>333</v>
      </c>
    </row>
    <row r="480" spans="1:18" x14ac:dyDescent="0.3">
      <c r="A480" t="str">
        <f t="shared" si="33"/>
        <v>G XI</v>
      </c>
      <c r="B480" s="17">
        <v>31738</v>
      </c>
      <c r="C480" t="s">
        <v>91</v>
      </c>
      <c r="D480" s="10" t="s">
        <v>96</v>
      </c>
      <c r="E480" s="10" t="s">
        <v>97</v>
      </c>
      <c r="F480" s="3" t="str">
        <f t="shared" si="34"/>
        <v>DREW</v>
      </c>
      <c r="G480" s="13">
        <v>3</v>
      </c>
      <c r="H480" s="3">
        <v>3</v>
      </c>
      <c r="I480" t="s">
        <v>333</v>
      </c>
      <c r="J480" t="s">
        <v>333</v>
      </c>
      <c r="K480" t="s">
        <v>296</v>
      </c>
    </row>
    <row r="481" spans="1:15" x14ac:dyDescent="0.3">
      <c r="A481" t="str">
        <f t="shared" si="33"/>
        <v>G XI</v>
      </c>
      <c r="B481" s="17">
        <v>31745</v>
      </c>
      <c r="C481" t="s">
        <v>29</v>
      </c>
      <c r="D481" s="10" t="s">
        <v>96</v>
      </c>
      <c r="E481" s="10" t="s">
        <v>97</v>
      </c>
      <c r="F481" s="3" t="str">
        <f t="shared" si="34"/>
        <v>WON</v>
      </c>
      <c r="G481" s="13">
        <v>3</v>
      </c>
      <c r="H481" s="3">
        <v>0</v>
      </c>
      <c r="I481" t="s">
        <v>351</v>
      </c>
      <c r="J481" t="s">
        <v>333</v>
      </c>
      <c r="K481" t="s">
        <v>296</v>
      </c>
    </row>
    <row r="482" spans="1:15" x14ac:dyDescent="0.3">
      <c r="A482" t="str">
        <f t="shared" si="33"/>
        <v>G XI</v>
      </c>
      <c r="B482" s="17">
        <v>31752</v>
      </c>
      <c r="C482" t="s">
        <v>59</v>
      </c>
      <c r="D482" s="10" t="s">
        <v>96</v>
      </c>
      <c r="E482" s="10" t="s">
        <v>73</v>
      </c>
      <c r="F482" s="3" t="str">
        <f t="shared" si="34"/>
        <v>WON</v>
      </c>
      <c r="G482" s="13">
        <v>3</v>
      </c>
      <c r="H482" s="3">
        <v>2</v>
      </c>
      <c r="I482" t="s">
        <v>333</v>
      </c>
      <c r="J482" t="s">
        <v>333</v>
      </c>
      <c r="K482" t="s">
        <v>268</v>
      </c>
    </row>
    <row r="483" spans="1:15" x14ac:dyDescent="0.3">
      <c r="A483" t="str">
        <f t="shared" si="33"/>
        <v>G XI</v>
      </c>
      <c r="B483" s="17">
        <v>31759</v>
      </c>
      <c r="C483" t="s">
        <v>36</v>
      </c>
      <c r="D483" s="10" t="s">
        <v>95</v>
      </c>
      <c r="E483" s="10" t="s">
        <v>73</v>
      </c>
      <c r="F483" s="3" t="str">
        <f t="shared" si="34"/>
        <v>WON</v>
      </c>
      <c r="G483" s="13">
        <v>7</v>
      </c>
      <c r="H483" s="3">
        <v>1</v>
      </c>
      <c r="I483" t="s">
        <v>268</v>
      </c>
      <c r="J483" t="s">
        <v>268</v>
      </c>
      <c r="K483" t="s">
        <v>268</v>
      </c>
      <c r="L483" t="s">
        <v>351</v>
      </c>
      <c r="M483" t="s">
        <v>351</v>
      </c>
      <c r="N483" t="s">
        <v>349</v>
      </c>
      <c r="O483" t="s">
        <v>349</v>
      </c>
    </row>
    <row r="484" spans="1:15" x14ac:dyDescent="0.3">
      <c r="A484" t="str">
        <f t="shared" si="33"/>
        <v>G XI</v>
      </c>
      <c r="B484" s="17">
        <v>31766</v>
      </c>
      <c r="C484" t="s">
        <v>56</v>
      </c>
      <c r="D484" s="10" t="s">
        <v>96</v>
      </c>
      <c r="E484" s="10" t="s">
        <v>73</v>
      </c>
      <c r="F484" s="3" t="str">
        <f t="shared" si="34"/>
        <v>DREW</v>
      </c>
      <c r="G484" s="13">
        <v>2</v>
      </c>
      <c r="H484" s="3">
        <v>2</v>
      </c>
      <c r="I484" t="s">
        <v>268</v>
      </c>
      <c r="J484" t="s">
        <v>268</v>
      </c>
    </row>
    <row r="485" spans="1:15" x14ac:dyDescent="0.3">
      <c r="A485" t="str">
        <f t="shared" si="33"/>
        <v>G XI</v>
      </c>
      <c r="B485" s="17">
        <v>31780</v>
      </c>
      <c r="C485" t="s">
        <v>89</v>
      </c>
      <c r="D485" s="10" t="s">
        <v>96</v>
      </c>
      <c r="E485" s="10" t="s">
        <v>97</v>
      </c>
      <c r="F485" s="3" t="str">
        <f t="shared" si="34"/>
        <v>DREW</v>
      </c>
      <c r="G485" s="13">
        <v>3</v>
      </c>
      <c r="H485" s="3">
        <v>3</v>
      </c>
      <c r="I485" t="s">
        <v>268</v>
      </c>
      <c r="J485" t="s">
        <v>268</v>
      </c>
      <c r="K485" t="s">
        <v>352</v>
      </c>
    </row>
    <row r="486" spans="1:15" x14ac:dyDescent="0.3">
      <c r="A486" t="str">
        <f t="shared" si="33"/>
        <v>G XI</v>
      </c>
      <c r="B486" s="17">
        <v>31787</v>
      </c>
      <c r="C486" t="s">
        <v>40</v>
      </c>
      <c r="D486" s="10" t="s">
        <v>95</v>
      </c>
      <c r="E486" s="10" t="s">
        <v>97</v>
      </c>
      <c r="F486" s="3" t="str">
        <f t="shared" si="34"/>
        <v>LOST</v>
      </c>
      <c r="G486" s="13">
        <v>0</v>
      </c>
      <c r="H486" s="3">
        <v>2</v>
      </c>
    </row>
    <row r="487" spans="1:15" x14ac:dyDescent="0.3">
      <c r="A487" t="str">
        <f t="shared" si="33"/>
        <v>G XI</v>
      </c>
      <c r="B487" s="17">
        <v>31808</v>
      </c>
      <c r="C487" t="s">
        <v>57</v>
      </c>
      <c r="D487" s="10" t="s">
        <v>95</v>
      </c>
      <c r="E487" s="10" t="s">
        <v>73</v>
      </c>
      <c r="F487" s="3" t="str">
        <f t="shared" si="34"/>
        <v>LOST</v>
      </c>
      <c r="G487" s="13">
        <v>0</v>
      </c>
      <c r="H487" s="3">
        <v>2</v>
      </c>
    </row>
    <row r="488" spans="1:15" x14ac:dyDescent="0.3">
      <c r="A488" t="str">
        <f t="shared" si="33"/>
        <v>G XI</v>
      </c>
      <c r="B488" s="17">
        <v>31815</v>
      </c>
      <c r="C488" t="s">
        <v>26</v>
      </c>
      <c r="D488" s="10" t="s">
        <v>96</v>
      </c>
      <c r="E488" s="10" t="s">
        <v>97</v>
      </c>
      <c r="F488" s="3" t="str">
        <f t="shared" si="34"/>
        <v>LOST</v>
      </c>
      <c r="G488" s="13">
        <v>1</v>
      </c>
      <c r="H488" s="3">
        <v>2</v>
      </c>
      <c r="I488" t="s">
        <v>268</v>
      </c>
    </row>
    <row r="489" spans="1:15" x14ac:dyDescent="0.3">
      <c r="A489" t="str">
        <f t="shared" si="33"/>
        <v>G XI</v>
      </c>
      <c r="B489" s="17">
        <v>31829</v>
      </c>
      <c r="C489" t="s">
        <v>6</v>
      </c>
      <c r="D489" s="10" t="s">
        <v>96</v>
      </c>
      <c r="E489" s="10" t="s">
        <v>73</v>
      </c>
      <c r="F489" s="3" t="str">
        <f t="shared" si="34"/>
        <v>WON</v>
      </c>
      <c r="G489" s="13">
        <v>3</v>
      </c>
      <c r="H489" s="3">
        <v>2</v>
      </c>
      <c r="I489" t="s">
        <v>344</v>
      </c>
      <c r="J489" t="s">
        <v>344</v>
      </c>
      <c r="K489" t="s">
        <v>353</v>
      </c>
    </row>
    <row r="490" spans="1:15" x14ac:dyDescent="0.3">
      <c r="A490" t="str">
        <f t="shared" si="33"/>
        <v>G XI</v>
      </c>
      <c r="B490" s="17">
        <v>31836</v>
      </c>
      <c r="C490" t="s">
        <v>91</v>
      </c>
      <c r="D490" s="10" t="s">
        <v>96</v>
      </c>
      <c r="E490" s="10" t="s">
        <v>73</v>
      </c>
      <c r="F490" s="3" t="str">
        <f t="shared" si="34"/>
        <v>LOST</v>
      </c>
      <c r="G490" s="13">
        <v>0</v>
      </c>
      <c r="H490" s="3">
        <v>7</v>
      </c>
    </row>
    <row r="491" spans="1:15" x14ac:dyDescent="0.3">
      <c r="A491" t="str">
        <f t="shared" si="33"/>
        <v>G XI</v>
      </c>
      <c r="B491" s="17">
        <v>31843</v>
      </c>
      <c r="C491" t="s">
        <v>9</v>
      </c>
      <c r="D491" s="10" t="s">
        <v>95</v>
      </c>
      <c r="E491" s="10" t="s">
        <v>73</v>
      </c>
      <c r="F491" s="3" t="str">
        <f t="shared" si="34"/>
        <v>DREW</v>
      </c>
      <c r="G491" s="13">
        <v>1</v>
      </c>
      <c r="H491" s="3">
        <v>1</v>
      </c>
      <c r="I491" t="s">
        <v>354</v>
      </c>
    </row>
    <row r="492" spans="1:15" x14ac:dyDescent="0.3">
      <c r="A492" t="str">
        <f t="shared" si="33"/>
        <v>G XI</v>
      </c>
      <c r="B492" s="17">
        <v>31850</v>
      </c>
      <c r="C492" t="s">
        <v>36</v>
      </c>
      <c r="D492" s="10" t="s">
        <v>95</v>
      </c>
      <c r="E492" s="10" t="s">
        <v>97</v>
      </c>
      <c r="F492" s="3" t="str">
        <f t="shared" si="34"/>
        <v>WON</v>
      </c>
      <c r="G492" s="13">
        <v>5</v>
      </c>
      <c r="H492" s="3">
        <v>1</v>
      </c>
      <c r="I492" t="s">
        <v>271</v>
      </c>
      <c r="J492" t="s">
        <v>271</v>
      </c>
      <c r="K492" t="s">
        <v>355</v>
      </c>
      <c r="L492" t="s">
        <v>356</v>
      </c>
      <c r="M492" t="s">
        <v>349</v>
      </c>
    </row>
    <row r="493" spans="1:15" x14ac:dyDescent="0.3">
      <c r="A493" t="str">
        <f t="shared" si="33"/>
        <v>G XI</v>
      </c>
      <c r="B493" s="17">
        <v>31857</v>
      </c>
      <c r="C493" t="s">
        <v>119</v>
      </c>
      <c r="D493" s="10" t="s">
        <v>96</v>
      </c>
      <c r="E493" s="10" t="s">
        <v>97</v>
      </c>
      <c r="F493" s="3" t="str">
        <f t="shared" si="34"/>
        <v>WON</v>
      </c>
      <c r="G493" s="13">
        <v>1</v>
      </c>
      <c r="H493" s="3">
        <v>0</v>
      </c>
      <c r="I493" t="s">
        <v>349</v>
      </c>
    </row>
    <row r="494" spans="1:15" x14ac:dyDescent="0.3">
      <c r="A494" t="str">
        <f t="shared" si="33"/>
        <v>G XI</v>
      </c>
      <c r="B494" s="17">
        <v>31878</v>
      </c>
      <c r="C494" t="s">
        <v>56</v>
      </c>
      <c r="D494" s="10" t="s">
        <v>96</v>
      </c>
      <c r="E494" s="10" t="s">
        <v>97</v>
      </c>
      <c r="F494" s="3" t="str">
        <f t="shared" si="34"/>
        <v>LOST</v>
      </c>
      <c r="G494" s="13">
        <v>1</v>
      </c>
      <c r="H494" s="3">
        <v>7</v>
      </c>
      <c r="I494" t="s">
        <v>271</v>
      </c>
    </row>
    <row r="495" spans="1:15" x14ac:dyDescent="0.3">
      <c r="A495" t="str">
        <f t="shared" si="33"/>
        <v>G XI</v>
      </c>
      <c r="B495" s="17">
        <v>31881</v>
      </c>
      <c r="C495" t="s">
        <v>59</v>
      </c>
      <c r="D495" s="10" t="s">
        <v>96</v>
      </c>
      <c r="E495" s="10" t="s">
        <v>97</v>
      </c>
      <c r="F495" s="3" t="str">
        <f t="shared" si="34"/>
        <v>WON</v>
      </c>
      <c r="G495" s="13">
        <v>6</v>
      </c>
      <c r="H495" s="3">
        <v>3</v>
      </c>
      <c r="I495" t="s">
        <v>333</v>
      </c>
      <c r="J495" t="s">
        <v>333</v>
      </c>
      <c r="K495" t="s">
        <v>333</v>
      </c>
      <c r="L495" t="s">
        <v>354</v>
      </c>
      <c r="M495" t="s">
        <v>354</v>
      </c>
      <c r="N495" t="s">
        <v>349</v>
      </c>
    </row>
    <row r="496" spans="1:15" x14ac:dyDescent="0.3">
      <c r="A496" t="str">
        <f t="shared" si="33"/>
        <v>G XI</v>
      </c>
      <c r="B496" s="17">
        <v>31911</v>
      </c>
      <c r="C496" t="s">
        <v>119</v>
      </c>
      <c r="D496" s="10" t="s">
        <v>96</v>
      </c>
      <c r="E496" s="10" t="s">
        <v>73</v>
      </c>
      <c r="F496" s="3" t="str">
        <f t="shared" si="34"/>
        <v>LOST</v>
      </c>
      <c r="G496" s="13">
        <v>1</v>
      </c>
      <c r="H496" s="3">
        <v>7</v>
      </c>
      <c r="I496" t="s">
        <v>333</v>
      </c>
    </row>
    <row r="497" spans="1:18" x14ac:dyDescent="0.3">
      <c r="B497" s="28" t="s">
        <v>98</v>
      </c>
      <c r="C497" s="29"/>
      <c r="D497" s="29"/>
      <c r="E497" s="29"/>
      <c r="F497" s="29"/>
      <c r="G497" s="29"/>
      <c r="H497" s="30"/>
    </row>
    <row r="498" spans="1:18" x14ac:dyDescent="0.3">
      <c r="B498" s="18" t="s">
        <v>67</v>
      </c>
      <c r="C498" s="5" t="s">
        <v>68</v>
      </c>
      <c r="D498" s="5" t="s">
        <v>69</v>
      </c>
      <c r="E498" s="6" t="s">
        <v>70</v>
      </c>
      <c r="F498" s="6" t="s">
        <v>71</v>
      </c>
      <c r="G498" s="7" t="s">
        <v>72</v>
      </c>
      <c r="H498" s="7" t="s">
        <v>73</v>
      </c>
      <c r="I498" s="21" t="s">
        <v>370</v>
      </c>
      <c r="J498" s="21"/>
      <c r="K498" s="21"/>
      <c r="L498" s="21"/>
      <c r="M498" s="21"/>
      <c r="N498" s="21"/>
      <c r="O498" s="21"/>
      <c r="P498" s="21"/>
      <c r="Q498" s="21"/>
      <c r="R498" s="21"/>
    </row>
    <row r="499" spans="1:18" x14ac:dyDescent="0.3">
      <c r="A499" t="str">
        <f t="shared" ref="A499:A522" si="35">$B$497</f>
        <v>CAS XI</v>
      </c>
      <c r="B499" s="17">
        <v>31675</v>
      </c>
      <c r="C499" t="s">
        <v>49</v>
      </c>
      <c r="D499" s="10" t="s">
        <v>95</v>
      </c>
      <c r="E499" s="10" t="s">
        <v>97</v>
      </c>
      <c r="F499" s="3" t="str">
        <f t="shared" ref="F499:F522" si="36">IF(G499&gt;H499,"WON",IF(H499&gt;G499,"LOST","DREW"))</f>
        <v>WON</v>
      </c>
      <c r="G499" s="3">
        <v>3</v>
      </c>
      <c r="H499" s="3">
        <v>1</v>
      </c>
      <c r="I499" t="s">
        <v>357</v>
      </c>
      <c r="J499" t="s">
        <v>357</v>
      </c>
      <c r="K499" t="s">
        <v>358</v>
      </c>
    </row>
    <row r="500" spans="1:18" x14ac:dyDescent="0.3">
      <c r="A500" t="str">
        <f t="shared" si="35"/>
        <v>CAS XI</v>
      </c>
      <c r="B500" s="17">
        <v>31687</v>
      </c>
      <c r="C500" t="s">
        <v>40</v>
      </c>
      <c r="D500" s="10" t="s">
        <v>95</v>
      </c>
      <c r="E500" s="10" t="s">
        <v>97</v>
      </c>
      <c r="F500" s="3" t="str">
        <f t="shared" si="36"/>
        <v>DREW</v>
      </c>
      <c r="G500" s="3">
        <v>1</v>
      </c>
      <c r="H500" s="3">
        <v>1</v>
      </c>
      <c r="I500" t="s">
        <v>357</v>
      </c>
    </row>
    <row r="501" spans="1:18" x14ac:dyDescent="0.3">
      <c r="A501" t="str">
        <f t="shared" si="35"/>
        <v>CAS XI</v>
      </c>
      <c r="B501" s="17">
        <v>31689</v>
      </c>
      <c r="C501" t="s">
        <v>39</v>
      </c>
      <c r="D501" s="10" t="s">
        <v>95</v>
      </c>
      <c r="E501" s="10" t="s">
        <v>97</v>
      </c>
      <c r="F501" s="3" t="str">
        <f t="shared" si="36"/>
        <v>WON</v>
      </c>
      <c r="G501" s="3">
        <v>4</v>
      </c>
      <c r="H501" s="3">
        <v>0</v>
      </c>
      <c r="I501" t="s">
        <v>357</v>
      </c>
      <c r="J501" t="s">
        <v>359</v>
      </c>
      <c r="K501" t="s">
        <v>359</v>
      </c>
      <c r="L501" t="s">
        <v>360</v>
      </c>
    </row>
    <row r="502" spans="1:18" x14ac:dyDescent="0.3">
      <c r="A502" t="str">
        <f t="shared" si="35"/>
        <v>CAS XI</v>
      </c>
      <c r="B502" s="17">
        <v>31696</v>
      </c>
      <c r="C502" t="s">
        <v>136</v>
      </c>
      <c r="D502" s="10" t="s">
        <v>95</v>
      </c>
      <c r="E502" s="10" t="s">
        <v>97</v>
      </c>
      <c r="F502" s="3" t="str">
        <f t="shared" si="36"/>
        <v>WON</v>
      </c>
      <c r="G502" s="3">
        <v>4</v>
      </c>
      <c r="H502" s="3">
        <v>3</v>
      </c>
      <c r="I502" t="s">
        <v>359</v>
      </c>
      <c r="J502" t="s">
        <v>360</v>
      </c>
      <c r="K502" t="s">
        <v>361</v>
      </c>
      <c r="L502" t="s">
        <v>163</v>
      </c>
    </row>
    <row r="503" spans="1:18" x14ac:dyDescent="0.3">
      <c r="A503" t="str">
        <f t="shared" si="35"/>
        <v>CAS XI</v>
      </c>
      <c r="B503" s="17">
        <v>31703</v>
      </c>
      <c r="C503" t="s">
        <v>0</v>
      </c>
      <c r="D503" s="10" t="s">
        <v>108</v>
      </c>
      <c r="E503" s="10" t="s">
        <v>97</v>
      </c>
      <c r="F503" s="3" t="str">
        <f t="shared" si="36"/>
        <v>WON</v>
      </c>
      <c r="G503" s="3">
        <v>3</v>
      </c>
      <c r="H503" s="3">
        <v>2</v>
      </c>
      <c r="I503" t="s">
        <v>357</v>
      </c>
      <c r="J503" t="s">
        <v>362</v>
      </c>
      <c r="K503" t="s">
        <v>363</v>
      </c>
    </row>
    <row r="504" spans="1:18" x14ac:dyDescent="0.3">
      <c r="A504" t="str">
        <f t="shared" si="35"/>
        <v>CAS XI</v>
      </c>
      <c r="B504" s="17">
        <v>31710</v>
      </c>
      <c r="C504" t="s">
        <v>9</v>
      </c>
      <c r="D504" s="10" t="s">
        <v>95</v>
      </c>
      <c r="E504" s="10" t="s">
        <v>97</v>
      </c>
      <c r="F504" s="3" t="str">
        <f t="shared" si="36"/>
        <v>WON</v>
      </c>
      <c r="G504" s="3">
        <v>3</v>
      </c>
      <c r="H504" s="3">
        <v>0</v>
      </c>
      <c r="I504" t="s">
        <v>357</v>
      </c>
      <c r="J504" t="s">
        <v>360</v>
      </c>
      <c r="K504" t="s">
        <v>364</v>
      </c>
    </row>
    <row r="505" spans="1:18" x14ac:dyDescent="0.3">
      <c r="A505" t="str">
        <f t="shared" si="35"/>
        <v>CAS XI</v>
      </c>
      <c r="B505" s="17">
        <v>31717</v>
      </c>
      <c r="C505" t="s">
        <v>137</v>
      </c>
      <c r="D505" s="10" t="s">
        <v>108</v>
      </c>
      <c r="E505" s="10" t="s">
        <v>73</v>
      </c>
      <c r="F505" s="3" t="str">
        <f t="shared" si="36"/>
        <v>LOST</v>
      </c>
      <c r="G505" s="3">
        <v>2</v>
      </c>
      <c r="H505" s="3">
        <v>4</v>
      </c>
      <c r="I505" t="s">
        <v>357</v>
      </c>
      <c r="J505" t="s">
        <v>357</v>
      </c>
    </row>
    <row r="506" spans="1:18" x14ac:dyDescent="0.3">
      <c r="A506" t="str">
        <f t="shared" si="35"/>
        <v>CAS XI</v>
      </c>
      <c r="B506" s="17">
        <v>31724</v>
      </c>
      <c r="C506" t="s">
        <v>10</v>
      </c>
      <c r="D506" s="10" t="s">
        <v>95</v>
      </c>
      <c r="E506" s="10" t="s">
        <v>97</v>
      </c>
      <c r="F506" s="3" t="str">
        <f t="shared" si="36"/>
        <v>DREW</v>
      </c>
      <c r="G506" s="3">
        <v>1</v>
      </c>
      <c r="H506" s="3">
        <v>1</v>
      </c>
      <c r="I506" t="s">
        <v>363</v>
      </c>
    </row>
    <row r="507" spans="1:18" x14ac:dyDescent="0.3">
      <c r="A507" t="str">
        <f t="shared" si="35"/>
        <v>CAS XI</v>
      </c>
      <c r="B507" s="17">
        <v>31731</v>
      </c>
      <c r="C507" t="s">
        <v>138</v>
      </c>
      <c r="D507" s="10" t="s">
        <v>108</v>
      </c>
      <c r="E507" s="10" t="s">
        <v>97</v>
      </c>
      <c r="F507" s="3" t="str">
        <f t="shared" si="36"/>
        <v>WON</v>
      </c>
      <c r="G507" s="3">
        <v>2</v>
      </c>
      <c r="H507" s="3">
        <v>1</v>
      </c>
      <c r="I507" t="s">
        <v>357</v>
      </c>
      <c r="J507" t="s">
        <v>360</v>
      </c>
    </row>
    <row r="508" spans="1:18" x14ac:dyDescent="0.3">
      <c r="A508" t="str">
        <f t="shared" si="35"/>
        <v>CAS XI</v>
      </c>
      <c r="B508" s="17">
        <v>31745</v>
      </c>
      <c r="C508" t="s">
        <v>139</v>
      </c>
      <c r="D508" s="10" t="s">
        <v>95</v>
      </c>
      <c r="E508" s="10" t="s">
        <v>73</v>
      </c>
      <c r="F508" s="3" t="str">
        <f t="shared" si="36"/>
        <v>DREW</v>
      </c>
      <c r="G508" s="3">
        <v>2</v>
      </c>
      <c r="H508" s="3">
        <v>2</v>
      </c>
      <c r="I508" t="s">
        <v>357</v>
      </c>
      <c r="J508" t="s">
        <v>363</v>
      </c>
    </row>
    <row r="509" spans="1:18" x14ac:dyDescent="0.3">
      <c r="A509" t="str">
        <f t="shared" si="35"/>
        <v>CAS XI</v>
      </c>
      <c r="B509" s="17">
        <v>31752</v>
      </c>
      <c r="C509" t="s">
        <v>7</v>
      </c>
      <c r="D509" s="10" t="s">
        <v>95</v>
      </c>
      <c r="E509" s="10" t="s">
        <v>73</v>
      </c>
      <c r="F509" s="3" t="str">
        <f t="shared" si="36"/>
        <v>WON</v>
      </c>
      <c r="G509" s="3">
        <v>9</v>
      </c>
      <c r="H509" s="3">
        <v>0</v>
      </c>
      <c r="I509" t="s">
        <v>360</v>
      </c>
      <c r="J509" t="s">
        <v>360</v>
      </c>
      <c r="K509" t="s">
        <v>360</v>
      </c>
      <c r="L509" t="s">
        <v>360</v>
      </c>
      <c r="M509" t="s">
        <v>360</v>
      </c>
      <c r="N509" t="s">
        <v>357</v>
      </c>
      <c r="O509" t="s">
        <v>357</v>
      </c>
      <c r="P509" t="s">
        <v>357</v>
      </c>
      <c r="Q509" t="s">
        <v>363</v>
      </c>
    </row>
    <row r="510" spans="1:18" x14ac:dyDescent="0.3">
      <c r="A510" t="str">
        <f t="shared" si="35"/>
        <v>CAS XI</v>
      </c>
      <c r="B510" s="17">
        <v>31759</v>
      </c>
      <c r="C510" t="s">
        <v>140</v>
      </c>
      <c r="D510" s="10" t="s">
        <v>108</v>
      </c>
      <c r="E510" s="10" t="s">
        <v>97</v>
      </c>
      <c r="F510" s="3" t="str">
        <f t="shared" si="36"/>
        <v>LOST</v>
      </c>
      <c r="G510" s="3">
        <v>2</v>
      </c>
      <c r="H510" s="3">
        <v>7</v>
      </c>
      <c r="I510" t="s">
        <v>360</v>
      </c>
      <c r="J510" t="s">
        <v>357</v>
      </c>
    </row>
    <row r="511" spans="1:18" x14ac:dyDescent="0.3">
      <c r="A511" t="str">
        <f t="shared" si="35"/>
        <v>CAS XI</v>
      </c>
      <c r="B511" s="17">
        <v>31773</v>
      </c>
      <c r="C511" t="s">
        <v>40</v>
      </c>
      <c r="D511" s="10" t="s">
        <v>95</v>
      </c>
      <c r="E511" s="10" t="s">
        <v>73</v>
      </c>
      <c r="F511" s="3" t="str">
        <f t="shared" si="36"/>
        <v>WON</v>
      </c>
      <c r="G511" s="3">
        <v>6</v>
      </c>
      <c r="H511" s="3">
        <v>0</v>
      </c>
      <c r="I511" t="s">
        <v>359</v>
      </c>
      <c r="J511" t="s">
        <v>359</v>
      </c>
      <c r="K511" t="s">
        <v>359</v>
      </c>
      <c r="L511" t="s">
        <v>359</v>
      </c>
      <c r="M511" t="s">
        <v>357</v>
      </c>
      <c r="N511" t="s">
        <v>365</v>
      </c>
    </row>
    <row r="512" spans="1:18" x14ac:dyDescent="0.3">
      <c r="A512" t="str">
        <f t="shared" si="35"/>
        <v>CAS XI</v>
      </c>
      <c r="B512" s="17">
        <v>31780</v>
      </c>
      <c r="C512" t="s">
        <v>61</v>
      </c>
      <c r="D512" s="10" t="s">
        <v>95</v>
      </c>
      <c r="E512" s="10" t="s">
        <v>97</v>
      </c>
      <c r="F512" s="3" t="str">
        <f t="shared" si="36"/>
        <v>LOST</v>
      </c>
      <c r="G512" s="3">
        <v>2</v>
      </c>
      <c r="H512" s="3">
        <v>3</v>
      </c>
      <c r="I512" t="s">
        <v>357</v>
      </c>
      <c r="J512" t="s">
        <v>363</v>
      </c>
    </row>
    <row r="513" spans="1:18" x14ac:dyDescent="0.3">
      <c r="A513" t="str">
        <f t="shared" si="35"/>
        <v>CAS XI</v>
      </c>
      <c r="B513" s="17">
        <v>31787</v>
      </c>
      <c r="C513" t="s">
        <v>10</v>
      </c>
      <c r="D513" s="10" t="s">
        <v>95</v>
      </c>
      <c r="E513" s="10" t="s">
        <v>97</v>
      </c>
      <c r="F513" s="3" t="str">
        <f t="shared" si="36"/>
        <v>LOST</v>
      </c>
      <c r="G513" s="3">
        <v>1</v>
      </c>
      <c r="H513" s="3">
        <v>3</v>
      </c>
      <c r="I513" t="s">
        <v>366</v>
      </c>
    </row>
    <row r="514" spans="1:18" x14ac:dyDescent="0.3">
      <c r="A514" t="str">
        <f t="shared" si="35"/>
        <v>CAS XI</v>
      </c>
      <c r="B514" s="17">
        <v>31808</v>
      </c>
      <c r="C514" t="s">
        <v>6</v>
      </c>
      <c r="D514" s="10" t="s">
        <v>95</v>
      </c>
      <c r="E514" s="10" t="s">
        <v>97</v>
      </c>
      <c r="F514" s="3" t="str">
        <f t="shared" si="36"/>
        <v>WON</v>
      </c>
      <c r="G514" s="3">
        <v>3</v>
      </c>
      <c r="H514" s="3">
        <v>2</v>
      </c>
      <c r="I514" t="s">
        <v>358</v>
      </c>
      <c r="J514" t="s">
        <v>365</v>
      </c>
      <c r="K514" t="s">
        <v>363</v>
      </c>
    </row>
    <row r="515" spans="1:18" x14ac:dyDescent="0.3">
      <c r="A515" t="str">
        <f t="shared" si="35"/>
        <v>CAS XI</v>
      </c>
      <c r="B515" s="17">
        <v>31815</v>
      </c>
      <c r="C515" t="s">
        <v>44</v>
      </c>
      <c r="D515" s="10" t="s">
        <v>95</v>
      </c>
      <c r="E515" s="10" t="s">
        <v>97</v>
      </c>
      <c r="F515" s="3" t="str">
        <f t="shared" si="36"/>
        <v>WON</v>
      </c>
      <c r="G515" s="3">
        <v>4</v>
      </c>
      <c r="H515" s="3">
        <v>3</v>
      </c>
      <c r="I515" t="s">
        <v>363</v>
      </c>
      <c r="J515" t="s">
        <v>363</v>
      </c>
      <c r="K515" t="s">
        <v>360</v>
      </c>
      <c r="L515" t="s">
        <v>309</v>
      </c>
    </row>
    <row r="516" spans="1:18" x14ac:dyDescent="0.3">
      <c r="A516" t="str">
        <f t="shared" si="35"/>
        <v>CAS XI</v>
      </c>
      <c r="B516" s="17">
        <v>31829</v>
      </c>
      <c r="C516" t="s">
        <v>139</v>
      </c>
      <c r="D516" s="10" t="s">
        <v>95</v>
      </c>
      <c r="E516" s="10" t="s">
        <v>97</v>
      </c>
      <c r="F516" s="3" t="str">
        <f t="shared" si="36"/>
        <v>LOST</v>
      </c>
      <c r="G516" s="3">
        <v>1</v>
      </c>
      <c r="H516" s="3">
        <v>2</v>
      </c>
      <c r="I516" t="s">
        <v>363</v>
      </c>
    </row>
    <row r="517" spans="1:18" x14ac:dyDescent="0.3">
      <c r="A517" t="str">
        <f t="shared" si="35"/>
        <v>CAS XI</v>
      </c>
      <c r="B517" s="17">
        <v>31843</v>
      </c>
      <c r="C517" t="s">
        <v>6</v>
      </c>
      <c r="D517" s="10" t="s">
        <v>95</v>
      </c>
      <c r="E517" s="10" t="s">
        <v>73</v>
      </c>
      <c r="F517" s="3" t="str">
        <f t="shared" si="36"/>
        <v>DREW</v>
      </c>
      <c r="G517" s="3">
        <v>0</v>
      </c>
      <c r="H517" s="3">
        <v>0</v>
      </c>
    </row>
    <row r="518" spans="1:18" x14ac:dyDescent="0.3">
      <c r="A518" t="str">
        <f t="shared" si="35"/>
        <v>CAS XI</v>
      </c>
      <c r="B518" s="17">
        <v>31850</v>
      </c>
      <c r="C518" t="s">
        <v>17</v>
      </c>
      <c r="D518" s="10" t="s">
        <v>95</v>
      </c>
      <c r="E518" s="10" t="s">
        <v>97</v>
      </c>
      <c r="F518" s="3" t="str">
        <f t="shared" si="36"/>
        <v>DREW</v>
      </c>
      <c r="G518" s="3">
        <v>2</v>
      </c>
      <c r="H518" s="3">
        <v>2</v>
      </c>
      <c r="I518" t="s">
        <v>357</v>
      </c>
      <c r="J518" t="s">
        <v>360</v>
      </c>
    </row>
    <row r="519" spans="1:18" x14ac:dyDescent="0.3">
      <c r="A519" t="str">
        <f t="shared" si="35"/>
        <v>CAS XI</v>
      </c>
      <c r="B519" s="17">
        <v>31857</v>
      </c>
      <c r="C519" t="s">
        <v>38</v>
      </c>
      <c r="D519" s="10" t="s">
        <v>95</v>
      </c>
      <c r="E519" s="10" t="s">
        <v>97</v>
      </c>
      <c r="F519" s="3" t="str">
        <f t="shared" si="36"/>
        <v>DREW</v>
      </c>
      <c r="G519" s="3">
        <v>1</v>
      </c>
      <c r="H519" s="3">
        <v>1</v>
      </c>
      <c r="I519" t="s">
        <v>363</v>
      </c>
    </row>
    <row r="520" spans="1:18" x14ac:dyDescent="0.3">
      <c r="A520" t="str">
        <f t="shared" si="35"/>
        <v>CAS XI</v>
      </c>
      <c r="B520" s="17">
        <v>31864</v>
      </c>
      <c r="C520" t="s">
        <v>9</v>
      </c>
      <c r="D520" s="10" t="s">
        <v>95</v>
      </c>
      <c r="E520" s="10" t="s">
        <v>73</v>
      </c>
      <c r="F520" s="3" t="str">
        <f t="shared" si="36"/>
        <v>DREW</v>
      </c>
      <c r="G520" s="3">
        <v>3</v>
      </c>
      <c r="H520" s="3">
        <v>3</v>
      </c>
      <c r="I520" t="s">
        <v>358</v>
      </c>
      <c r="J520" t="s">
        <v>367</v>
      </c>
      <c r="K520" t="s">
        <v>163</v>
      </c>
    </row>
    <row r="521" spans="1:18" x14ac:dyDescent="0.3">
      <c r="A521" t="str">
        <f t="shared" si="35"/>
        <v>CAS XI</v>
      </c>
      <c r="B521" s="17">
        <v>31872</v>
      </c>
      <c r="C521" t="s">
        <v>28</v>
      </c>
      <c r="D521" s="10" t="s">
        <v>95</v>
      </c>
      <c r="E521" s="10" t="s">
        <v>97</v>
      </c>
      <c r="F521" s="3" t="str">
        <f t="shared" si="36"/>
        <v>DREW</v>
      </c>
      <c r="G521" s="3">
        <v>0</v>
      </c>
      <c r="H521" s="3">
        <v>0</v>
      </c>
    </row>
    <row r="522" spans="1:18" x14ac:dyDescent="0.3">
      <c r="A522" t="str">
        <f t="shared" si="35"/>
        <v>CAS XI</v>
      </c>
      <c r="B522" s="17">
        <v>31892</v>
      </c>
      <c r="C522" t="s">
        <v>61</v>
      </c>
      <c r="D522" s="10" t="s">
        <v>95</v>
      </c>
      <c r="E522" s="10" t="s">
        <v>73</v>
      </c>
      <c r="F522" s="3" t="str">
        <f t="shared" si="36"/>
        <v>LOST</v>
      </c>
      <c r="G522" s="3">
        <v>1</v>
      </c>
      <c r="H522" s="3">
        <v>2</v>
      </c>
      <c r="I522" t="s">
        <v>360</v>
      </c>
    </row>
    <row r="523" spans="1:18" x14ac:dyDescent="0.3">
      <c r="B523" s="28" t="s">
        <v>99</v>
      </c>
      <c r="C523" s="29"/>
      <c r="D523" s="29"/>
      <c r="E523" s="29"/>
      <c r="F523" s="29"/>
      <c r="G523" s="29"/>
      <c r="H523" s="30"/>
    </row>
    <row r="524" spans="1:18" x14ac:dyDescent="0.3">
      <c r="B524" s="18" t="s">
        <v>67</v>
      </c>
      <c r="C524" s="5" t="s">
        <v>68</v>
      </c>
      <c r="D524" s="5" t="s">
        <v>69</v>
      </c>
      <c r="E524" s="6" t="s">
        <v>70</v>
      </c>
      <c r="F524" s="6" t="s">
        <v>71</v>
      </c>
      <c r="G524" s="7" t="s">
        <v>72</v>
      </c>
      <c r="H524" s="7" t="s">
        <v>73</v>
      </c>
      <c r="I524" s="21" t="s">
        <v>370</v>
      </c>
      <c r="J524" s="21"/>
      <c r="K524" s="21"/>
      <c r="L524" s="21"/>
      <c r="M524" s="21"/>
      <c r="N524" s="21"/>
      <c r="O524" s="21"/>
      <c r="P524" s="21"/>
      <c r="Q524" s="21"/>
      <c r="R524" s="21"/>
    </row>
    <row r="525" spans="1:18" x14ac:dyDescent="0.3">
      <c r="A525" t="str">
        <f>$B$523</f>
        <v>SUN XI</v>
      </c>
      <c r="B525" s="20">
        <v>31697</v>
      </c>
      <c r="C525" t="s">
        <v>141</v>
      </c>
      <c r="D525" s="10" t="s">
        <v>95</v>
      </c>
      <c r="E525" s="3" t="s">
        <v>97</v>
      </c>
      <c r="F525" s="3" t="str">
        <f t="shared" ref="F525:F528" si="37">IF(G525&gt;H525,"WON",IF(H525&gt;G525,"LOST","DREW"))</f>
        <v>WON</v>
      </c>
      <c r="G525" s="3">
        <v>5</v>
      </c>
      <c r="H525" s="3">
        <v>3</v>
      </c>
      <c r="I525" t="s">
        <v>172</v>
      </c>
      <c r="J525" t="s">
        <v>172</v>
      </c>
      <c r="K525" t="s">
        <v>194</v>
      </c>
      <c r="L525" t="s">
        <v>160</v>
      </c>
      <c r="M525" t="s">
        <v>194</v>
      </c>
    </row>
    <row r="526" spans="1:18" x14ac:dyDescent="0.3">
      <c r="A526" t="str">
        <f>$B$523</f>
        <v>SUN XI</v>
      </c>
      <c r="B526" s="20">
        <v>31711</v>
      </c>
      <c r="C526" t="s">
        <v>9</v>
      </c>
      <c r="D526" s="10" t="s">
        <v>95</v>
      </c>
      <c r="E526" s="3" t="s">
        <v>97</v>
      </c>
      <c r="F526" s="3" t="str">
        <f t="shared" si="37"/>
        <v>DREW</v>
      </c>
      <c r="G526" s="3">
        <v>6</v>
      </c>
      <c r="H526" s="3">
        <v>6</v>
      </c>
      <c r="I526" t="s">
        <v>219</v>
      </c>
      <c r="J526" t="s">
        <v>219</v>
      </c>
      <c r="K526" t="s">
        <v>219</v>
      </c>
      <c r="L526" t="s">
        <v>180</v>
      </c>
      <c r="M526" t="s">
        <v>166</v>
      </c>
      <c r="N526" t="s">
        <v>292</v>
      </c>
    </row>
    <row r="527" spans="1:18" x14ac:dyDescent="0.3">
      <c r="A527" t="str">
        <f>$B$523</f>
        <v>SUN XI</v>
      </c>
      <c r="B527" s="20">
        <v>31725</v>
      </c>
      <c r="C527" t="s">
        <v>142</v>
      </c>
      <c r="D527" s="10" t="s">
        <v>95</v>
      </c>
      <c r="E527" s="3" t="s">
        <v>97</v>
      </c>
      <c r="F527" s="3" t="str">
        <f t="shared" si="37"/>
        <v>WON</v>
      </c>
      <c r="G527" s="3">
        <v>4</v>
      </c>
      <c r="H527" s="3">
        <v>2</v>
      </c>
      <c r="I527" t="s">
        <v>172</v>
      </c>
      <c r="J527" t="s">
        <v>172</v>
      </c>
      <c r="K527" t="s">
        <v>160</v>
      </c>
      <c r="L527" t="s">
        <v>356</v>
      </c>
    </row>
    <row r="528" spans="1:18" x14ac:dyDescent="0.3">
      <c r="A528" t="str">
        <f>$B$523</f>
        <v>SUN XI</v>
      </c>
      <c r="B528" s="20">
        <v>31760</v>
      </c>
      <c r="C528" t="s">
        <v>49</v>
      </c>
      <c r="D528" s="10" t="s">
        <v>95</v>
      </c>
      <c r="E528" s="3" t="s">
        <v>97</v>
      </c>
      <c r="F528" s="3" t="str">
        <f t="shared" si="37"/>
        <v>LOST</v>
      </c>
      <c r="G528" s="3">
        <v>1</v>
      </c>
      <c r="H528" s="3">
        <v>6</v>
      </c>
      <c r="I528" t="s">
        <v>226</v>
      </c>
    </row>
    <row r="529" spans="1:18" x14ac:dyDescent="0.3">
      <c r="B529" s="28" t="s">
        <v>87</v>
      </c>
      <c r="C529" s="29"/>
      <c r="D529" s="29"/>
      <c r="E529" s="29"/>
      <c r="F529" s="29"/>
      <c r="G529" s="29"/>
      <c r="H529" s="30"/>
    </row>
    <row r="530" spans="1:18" x14ac:dyDescent="0.3">
      <c r="B530" s="18" t="s">
        <v>67</v>
      </c>
      <c r="C530" s="5" t="s">
        <v>68</v>
      </c>
      <c r="D530" s="5" t="s">
        <v>69</v>
      </c>
      <c r="E530" s="6" t="s">
        <v>70</v>
      </c>
      <c r="F530" s="6" t="s">
        <v>71</v>
      </c>
      <c r="G530" s="7" t="s">
        <v>72</v>
      </c>
      <c r="H530" s="7" t="s">
        <v>73</v>
      </c>
      <c r="I530" s="21" t="s">
        <v>370</v>
      </c>
      <c r="J530" s="21"/>
      <c r="K530" s="21"/>
      <c r="L530" s="21"/>
      <c r="M530" s="21"/>
      <c r="N530" s="21"/>
      <c r="O530" s="21"/>
      <c r="P530" s="21"/>
      <c r="Q530" s="21"/>
      <c r="R530" s="21"/>
    </row>
    <row r="531" spans="1:18" x14ac:dyDescent="0.3">
      <c r="A531" t="str">
        <f t="shared" ref="A531:A537" si="38">$B$529</f>
        <v>REP  XI</v>
      </c>
      <c r="B531" s="17">
        <v>31726</v>
      </c>
      <c r="C531" t="s">
        <v>143</v>
      </c>
      <c r="D531" s="10" t="s">
        <v>95</v>
      </c>
      <c r="E531" s="3" t="s">
        <v>97</v>
      </c>
      <c r="F531" s="3" t="str">
        <f t="shared" ref="F531:F532" si="39">IF(G531&gt;H531,"WON",IF(H531&gt;G531,"LOST","DREW"))</f>
        <v>LOST</v>
      </c>
      <c r="G531" s="3">
        <v>1</v>
      </c>
      <c r="H531" s="3">
        <v>9</v>
      </c>
      <c r="I531" t="s">
        <v>368</v>
      </c>
    </row>
    <row r="532" spans="1:18" x14ac:dyDescent="0.3">
      <c r="A532" t="str">
        <f t="shared" si="38"/>
        <v>REP  XI</v>
      </c>
      <c r="B532" s="17">
        <v>31883</v>
      </c>
      <c r="C532" t="s">
        <v>144</v>
      </c>
      <c r="D532" s="10" t="s">
        <v>95</v>
      </c>
      <c r="E532" s="3" t="s">
        <v>73</v>
      </c>
      <c r="F532" s="3" t="str">
        <f t="shared" si="39"/>
        <v>LOST</v>
      </c>
      <c r="G532" s="3">
        <v>1</v>
      </c>
      <c r="H532" s="3">
        <v>6</v>
      </c>
      <c r="I532" t="s">
        <v>173</v>
      </c>
    </row>
    <row r="533" spans="1:18" x14ac:dyDescent="0.3">
      <c r="A533" t="str">
        <f t="shared" si="38"/>
        <v>REP  XI</v>
      </c>
      <c r="B533" s="17">
        <v>31883</v>
      </c>
      <c r="C533" t="s">
        <v>144</v>
      </c>
      <c r="D533" s="10" t="s">
        <v>95</v>
      </c>
      <c r="E533" s="3" t="s">
        <v>73</v>
      </c>
      <c r="F533" s="3" t="str">
        <f t="shared" ref="F533:F537" si="40">IF(G533&gt;H533,"WON",IF(H533&gt;G533,"LOST","DREW"))</f>
        <v>LOST</v>
      </c>
      <c r="G533" s="3">
        <v>0</v>
      </c>
      <c r="H533" s="3">
        <v>4</v>
      </c>
    </row>
    <row r="534" spans="1:18" x14ac:dyDescent="0.3">
      <c r="A534" t="str">
        <f t="shared" si="38"/>
        <v>REP  XI</v>
      </c>
      <c r="B534" s="17">
        <v>31885</v>
      </c>
      <c r="C534" t="s">
        <v>145</v>
      </c>
      <c r="D534" s="10" t="s">
        <v>95</v>
      </c>
      <c r="E534" s="3" t="s">
        <v>73</v>
      </c>
      <c r="F534" s="3" t="str">
        <f t="shared" si="40"/>
        <v>LOST</v>
      </c>
      <c r="G534" s="3">
        <v>1</v>
      </c>
      <c r="H534" s="3">
        <v>2</v>
      </c>
      <c r="I534" t="s">
        <v>226</v>
      </c>
    </row>
    <row r="535" spans="1:18" x14ac:dyDescent="0.3">
      <c r="A535" t="str">
        <f t="shared" si="38"/>
        <v>REP  XI</v>
      </c>
      <c r="B535" s="17">
        <v>31885</v>
      </c>
      <c r="C535" t="s">
        <v>145</v>
      </c>
      <c r="D535" s="10" t="s">
        <v>95</v>
      </c>
      <c r="E535" s="3" t="s">
        <v>73</v>
      </c>
      <c r="F535" s="3" t="str">
        <f t="shared" si="40"/>
        <v>LOST</v>
      </c>
      <c r="G535" s="3">
        <v>1</v>
      </c>
      <c r="H535" s="3">
        <v>8</v>
      </c>
      <c r="I535" t="s">
        <v>369</v>
      </c>
    </row>
    <row r="536" spans="1:18" x14ac:dyDescent="0.3">
      <c r="A536" t="str">
        <f t="shared" si="38"/>
        <v>REP  XI</v>
      </c>
      <c r="B536" s="17">
        <v>31886</v>
      </c>
      <c r="C536" t="s">
        <v>146</v>
      </c>
      <c r="D536" s="10" t="s">
        <v>95</v>
      </c>
      <c r="E536" s="3" t="s">
        <v>73</v>
      </c>
      <c r="F536" s="3" t="str">
        <f t="shared" si="40"/>
        <v>LOST</v>
      </c>
      <c r="G536" s="3">
        <v>2</v>
      </c>
      <c r="H536" s="3">
        <v>5</v>
      </c>
      <c r="I536" t="s">
        <v>213</v>
      </c>
      <c r="J536" t="s">
        <v>262</v>
      </c>
    </row>
    <row r="537" spans="1:18" x14ac:dyDescent="0.3">
      <c r="A537" t="str">
        <f t="shared" si="38"/>
        <v>REP  XI</v>
      </c>
      <c r="B537" s="17">
        <v>31886</v>
      </c>
      <c r="C537" t="s">
        <v>146</v>
      </c>
      <c r="D537" s="10" t="s">
        <v>95</v>
      </c>
      <c r="E537" s="3" t="s">
        <v>73</v>
      </c>
      <c r="F537" s="3" t="str">
        <f t="shared" si="40"/>
        <v>LOST</v>
      </c>
      <c r="G537" s="3">
        <v>0</v>
      </c>
      <c r="H537" s="3">
        <v>9</v>
      </c>
    </row>
    <row r="538" spans="1:18" x14ac:dyDescent="0.3">
      <c r="F538" s="3"/>
    </row>
    <row r="539" spans="1:18" x14ac:dyDescent="0.3">
      <c r="F539" s="3"/>
    </row>
  </sheetData>
  <sortState xmlns:xlrd2="http://schemas.microsoft.com/office/spreadsheetml/2017/richdata2" ref="B411:M441">
    <sortCondition ref="B411:B441"/>
  </sortState>
  <mergeCells count="71">
    <mergeCell ref="B1:E1"/>
    <mergeCell ref="B276:B277"/>
    <mergeCell ref="C276:C277"/>
    <mergeCell ref="D276:D277"/>
    <mergeCell ref="E276:E277"/>
    <mergeCell ref="B529:H529"/>
    <mergeCell ref="B265:H265"/>
    <mergeCell ref="B173:H173"/>
    <mergeCell ref="B135:H135"/>
    <mergeCell ref="G276:G277"/>
    <mergeCell ref="H276:H277"/>
    <mergeCell ref="G330:G331"/>
    <mergeCell ref="H330:H331"/>
    <mergeCell ref="B409:H409"/>
    <mergeCell ref="B442:H442"/>
    <mergeCell ref="B469:H469"/>
    <mergeCell ref="B497:H497"/>
    <mergeCell ref="B523:H523"/>
    <mergeCell ref="B202:H202"/>
    <mergeCell ref="B239:H239"/>
    <mergeCell ref="B299:H299"/>
    <mergeCell ref="B383:H383"/>
    <mergeCell ref="B3:H3"/>
    <mergeCell ref="B46:H46"/>
    <mergeCell ref="F276:F277"/>
    <mergeCell ref="B103:H103"/>
    <mergeCell ref="B75:H75"/>
    <mergeCell ref="F330:F331"/>
    <mergeCell ref="B352:H352"/>
    <mergeCell ref="B208:B209"/>
    <mergeCell ref="C208:C209"/>
    <mergeCell ref="E330:E331"/>
    <mergeCell ref="D208:D209"/>
    <mergeCell ref="E208:E209"/>
    <mergeCell ref="B325:H325"/>
    <mergeCell ref="B330:B331"/>
    <mergeCell ref="C330:C331"/>
    <mergeCell ref="A367:A368"/>
    <mergeCell ref="F208:F209"/>
    <mergeCell ref="G208:G209"/>
    <mergeCell ref="H208:H209"/>
    <mergeCell ref="B367:B368"/>
    <mergeCell ref="C367:C368"/>
    <mergeCell ref="D367:D368"/>
    <mergeCell ref="E367:E368"/>
    <mergeCell ref="F367:F368"/>
    <mergeCell ref="H367:H368"/>
    <mergeCell ref="G367:G368"/>
    <mergeCell ref="A208:A209"/>
    <mergeCell ref="A276:A277"/>
    <mergeCell ref="A330:A331"/>
    <mergeCell ref="D330:D331"/>
    <mergeCell ref="I4:R4"/>
    <mergeCell ref="I47:R47"/>
    <mergeCell ref="I76:R76"/>
    <mergeCell ref="I104:R104"/>
    <mergeCell ref="I136:R136"/>
    <mergeCell ref="I174:R174"/>
    <mergeCell ref="I203:R203"/>
    <mergeCell ref="I240:R240"/>
    <mergeCell ref="I266:R266"/>
    <mergeCell ref="I300:R300"/>
    <mergeCell ref="I470:R470"/>
    <mergeCell ref="I498:R498"/>
    <mergeCell ref="I524:R524"/>
    <mergeCell ref="I530:R530"/>
    <mergeCell ref="I326:R326"/>
    <mergeCell ref="I353:R353"/>
    <mergeCell ref="I384:R384"/>
    <mergeCell ref="I410:R410"/>
    <mergeCell ref="I443:R443"/>
  </mergeCells>
  <dataValidations count="1">
    <dataValidation allowBlank="1" showInputMessage="1" sqref="C4 C47 C104 C203 C174 C136 C524:C528 C76:C102 C240:C264 C369:C382 C348:C351 C384:C408 C410:C441 C443:C468 C470:C522 C530:C1048576 C2 C287:C298 C266:C276 C278:C285 C326:C346 C353:C367 C300:C324" xr:uid="{85E29278-8E10-46D4-9EE7-431699BC77B3}"/>
  </dataValidations>
  <pageMargins left="0.7" right="0.7" top="0.75" bottom="0.75" header="0.3" footer="0.3"/>
  <pageSetup paperSize="9" scale="45" orientation="landscape" horizontalDpi="300" verticalDpi="300" r:id="rId1"/>
  <rowBreaks count="3" manualBreakCount="3">
    <brk id="134" max="16383" man="1"/>
    <brk id="201" max="16383" man="1"/>
    <brk id="26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86-87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Andy Francis</dc:creator>
  <cp:lastModifiedBy>Andy Francis</cp:lastModifiedBy>
  <dcterms:created xsi:type="dcterms:W3CDTF">2019-10-30T08:09:10Z</dcterms:created>
  <dcterms:modified xsi:type="dcterms:W3CDTF">2023-02-02T15:34:15Z</dcterms:modified>
</cp:coreProperties>
</file>