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0" documentId="8_{131B5734-42F6-4325-9A85-266EEA0F000E}" xr6:coauthVersionLast="47" xr6:coauthVersionMax="47" xr10:uidLastSave="{00000000-0000-0000-0000-000000000000}"/>
  <bookViews>
    <workbookView xWindow="-120" yWindow="-120" windowWidth="29040" windowHeight="15840" xr2:uid="{B78ABE29-1428-476D-BC7C-DC898BA36955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Q79" i="1" s="1"/>
  <c r="C79" i="1"/>
  <c r="H79" i="1" s="1"/>
  <c r="Q78" i="1"/>
  <c r="L78" i="1"/>
  <c r="C78" i="1"/>
  <c r="H78" i="1" s="1"/>
  <c r="Q77" i="1"/>
  <c r="L77" i="1"/>
  <c r="C77" i="1"/>
  <c r="H77" i="1" s="1"/>
  <c r="Q76" i="1"/>
  <c r="L76" i="1"/>
  <c r="C76" i="1"/>
  <c r="H76" i="1" s="1"/>
  <c r="Q75" i="1"/>
  <c r="L75" i="1"/>
  <c r="C75" i="1"/>
  <c r="H75" i="1" s="1"/>
  <c r="Q74" i="1"/>
  <c r="L74" i="1"/>
  <c r="C74" i="1"/>
  <c r="H74" i="1" s="1"/>
  <c r="Q73" i="1"/>
  <c r="L73" i="1"/>
  <c r="C73" i="1"/>
  <c r="H73" i="1" s="1"/>
  <c r="Q72" i="1"/>
  <c r="L72" i="1"/>
  <c r="C72" i="1"/>
  <c r="H72" i="1" s="1"/>
  <c r="Q71" i="1"/>
  <c r="L71" i="1"/>
  <c r="C71" i="1"/>
  <c r="H71" i="1" s="1"/>
  <c r="Q70" i="1"/>
  <c r="L70" i="1"/>
  <c r="C70" i="1"/>
  <c r="H70" i="1" s="1"/>
  <c r="Q66" i="1"/>
  <c r="L66" i="1"/>
  <c r="C66" i="1"/>
  <c r="H66" i="1" s="1"/>
  <c r="Q65" i="1"/>
  <c r="L65" i="1"/>
  <c r="C65" i="1"/>
  <c r="H65" i="1" s="1"/>
  <c r="Q64" i="1"/>
  <c r="L64" i="1"/>
  <c r="C64" i="1"/>
  <c r="H64" i="1" s="1"/>
  <c r="Q63" i="1"/>
  <c r="L63" i="1"/>
  <c r="C63" i="1"/>
  <c r="H63" i="1" s="1"/>
  <c r="Q62" i="1"/>
  <c r="L62" i="1"/>
  <c r="C62" i="1"/>
  <c r="H62" i="1" s="1"/>
  <c r="Q61" i="1"/>
  <c r="L61" i="1"/>
  <c r="C61" i="1"/>
  <c r="H61" i="1" s="1"/>
  <c r="Q60" i="1"/>
  <c r="L60" i="1"/>
  <c r="C60" i="1"/>
  <c r="H60" i="1" s="1"/>
  <c r="Q59" i="1"/>
  <c r="L59" i="1"/>
  <c r="C59" i="1"/>
  <c r="H59" i="1" s="1"/>
  <c r="Q58" i="1"/>
  <c r="L58" i="1"/>
  <c r="C58" i="1"/>
  <c r="H58" i="1" s="1"/>
  <c r="Q57" i="1"/>
  <c r="L57" i="1"/>
  <c r="C57" i="1"/>
  <c r="H57" i="1" s="1"/>
  <c r="Q53" i="1"/>
  <c r="L53" i="1"/>
  <c r="C53" i="1"/>
  <c r="H53" i="1" s="1"/>
  <c r="Q52" i="1"/>
  <c r="L52" i="1"/>
  <c r="C52" i="1"/>
  <c r="H52" i="1" s="1"/>
  <c r="Q51" i="1"/>
  <c r="L51" i="1"/>
  <c r="C51" i="1"/>
  <c r="H51" i="1" s="1"/>
  <c r="Q50" i="1"/>
  <c r="L50" i="1"/>
  <c r="C50" i="1"/>
  <c r="H50" i="1" s="1"/>
  <c r="Q49" i="1"/>
  <c r="L49" i="1"/>
  <c r="C49" i="1"/>
  <c r="H49" i="1" s="1"/>
  <c r="Q48" i="1"/>
  <c r="L48" i="1"/>
  <c r="C48" i="1"/>
  <c r="H48" i="1" s="1"/>
  <c r="Q47" i="1"/>
  <c r="L47" i="1"/>
  <c r="C47" i="1"/>
  <c r="H47" i="1" s="1"/>
  <c r="Q46" i="1"/>
  <c r="L46" i="1"/>
  <c r="C46" i="1"/>
  <c r="H46" i="1" s="1"/>
  <c r="Q45" i="1"/>
  <c r="L45" i="1"/>
  <c r="C45" i="1"/>
  <c r="H45" i="1" s="1"/>
  <c r="Q44" i="1"/>
  <c r="L44" i="1"/>
  <c r="C44" i="1"/>
  <c r="H44" i="1" s="1"/>
  <c r="Q40" i="1"/>
  <c r="L40" i="1"/>
  <c r="C40" i="1"/>
  <c r="H40" i="1" s="1"/>
  <c r="Q39" i="1"/>
  <c r="L39" i="1"/>
  <c r="C39" i="1"/>
  <c r="H39" i="1" s="1"/>
  <c r="L38" i="1"/>
  <c r="Q38" i="1" s="1"/>
  <c r="C38" i="1"/>
  <c r="H38" i="1" s="1"/>
  <c r="L37" i="1"/>
  <c r="Q37" i="1" s="1"/>
  <c r="C37" i="1"/>
  <c r="H37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L25" i="1"/>
  <c r="Q25" i="1" s="1"/>
  <c r="C25" i="1"/>
  <c r="H25" i="1" s="1"/>
  <c r="L24" i="1"/>
  <c r="Q24" i="1" s="1"/>
  <c r="C24" i="1"/>
  <c r="H24" i="1" s="1"/>
  <c r="L23" i="1"/>
  <c r="Q23" i="1" s="1"/>
  <c r="C23" i="1"/>
  <c r="H23" i="1" s="1"/>
  <c r="L22" i="1"/>
  <c r="Q22" i="1" s="1"/>
  <c r="C22" i="1"/>
  <c r="H22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</calcChain>
</file>

<file path=xl/sharedStrings.xml><?xml version="1.0" encoding="utf-8"?>
<sst xmlns="http://schemas.openxmlformats.org/spreadsheetml/2006/main" count="212" uniqueCount="66">
  <si>
    <t>ROLL OF HONOUR SEASON 1997/98</t>
  </si>
  <si>
    <t>IST XI SAL SENIOR SECTION DIVISION TWO - CHAMPIONS</t>
  </si>
  <si>
    <t xml:space="preserve"> AFA SURREY SENIOR CUP - WINNERS</t>
  </si>
  <si>
    <t>5TH XI SAL SENIOR NOVETS CUP - RUNNERS UP</t>
  </si>
  <si>
    <t>7TH XI SAL JUNIOR NOVETS CUP - RUNNERS UP</t>
  </si>
  <si>
    <t>9TH XI SAL MINOR SECTION DIVISION THREE - RUNNERS UP</t>
  </si>
  <si>
    <t>10TH XI SAL MINOR SECTION DIVISION FOUR - CHAMPIONS</t>
  </si>
  <si>
    <t>VETS XI LFFA - VETERANS PLATE - RUNNERS UP</t>
  </si>
  <si>
    <t>SEASON 1997/98 FINAL LEAGUE TABLES</t>
  </si>
  <si>
    <t>SOUTHERN AMATEUR LEAGUE - SENIOR SECTION DIVISION TWO</t>
  </si>
  <si>
    <t>SOUTHERN AMATEUR LEAGUE - RESERVE SECTION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</si>
  <si>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</si>
  <si>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</si>
  <si>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</si>
  <si>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</si>
  <si>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</si>
  <si>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</si>
  <si>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</si>
  <si>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</si>
  <si>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NATIONAL WESTMINSTER BANK</t>
  </si>
  <si>
    <t>OLD ACTONIANS</t>
  </si>
  <si>
    <t>BARCLAYS BANK</t>
  </si>
  <si>
    <t>LLOYDS BANK</t>
  </si>
  <si>
    <t>MIDLAND BANK</t>
  </si>
  <si>
    <t>WEST WICKHAM</t>
  </si>
  <si>
    <t>OLD ESTHAMEIANS</t>
  </si>
  <si>
    <t>CROUCH END VAMPIRES</t>
  </si>
  <si>
    <t>OLD OWENS</t>
  </si>
  <si>
    <t>OLD PARKONIANS</t>
  </si>
  <si>
    <t>POLYTECHNIC</t>
  </si>
  <si>
    <t>OLD SALESIANS</t>
  </si>
  <si>
    <t>CIVIL SERVICE</t>
  </si>
  <si>
    <t>WINCHMORE HILL</t>
  </si>
  <si>
    <t>EAST BARNET OLD GRAMMARIANS</t>
  </si>
  <si>
    <t>ALEXANDRA PARK</t>
  </si>
  <si>
    <t>NORSEMEN</t>
  </si>
  <si>
    <t>OLD LYONIANS</t>
  </si>
  <si>
    <t>CUACO</t>
  </si>
  <si>
    <t>OLD LATYMERIANS</t>
  </si>
  <si>
    <t>-</t>
  </si>
  <si>
    <t>SOUTHERN AMATEUR LEAGUE - THIRD TEAM SECTION DIVISION ONE</t>
  </si>
  <si>
    <t>SOUTHERN AMATEUR LEAGUE - FOURTH TEAM SECTION DIVISION ONE</t>
  </si>
  <si>
    <t>OLD STATIONERS</t>
  </si>
  <si>
    <t>CARSHALTON</t>
  </si>
  <si>
    <t>SOUTHERN AMATEUR LEAGUE - FIFTH TEAM SECTION DIVISION TWO</t>
  </si>
  <si>
    <t>SOUTHERN AMATEUR LEAGUE - SIXTH TEAM SECTION DIVISION ONE</t>
  </si>
  <si>
    <t>OLD PARMITERIANS</t>
  </si>
  <si>
    <t>BROOMFIELD</t>
  </si>
  <si>
    <t>SOUTHERN AMATEUR LEAGUE - MINOR SECTION - DIVISION ONE</t>
  </si>
  <si>
    <t>SOUTHERN AMATEUR LEAGUE - MINOR SECTION - DIVISION TWO</t>
  </si>
  <si>
    <t>OLD ACTONIANS 9TH XI</t>
  </si>
  <si>
    <t>OLD PARMITERIANS 7TH XI</t>
  </si>
  <si>
    <t>OLD ACTONIANS 8TH XI</t>
  </si>
  <si>
    <t>KEW ASSOCIATION</t>
  </si>
  <si>
    <t>OLD PARMITERIANS 8TH XI</t>
  </si>
  <si>
    <t>OLD PARMITERIANS 9TH XI</t>
  </si>
  <si>
    <t>NATIONAL WESTMINSTER BANK 7TH XI</t>
  </si>
  <si>
    <t>NATIONAL WESTMINSTER BANK 8TH XI</t>
  </si>
  <si>
    <t>SOUTHERN AMATEUR LEAGUE - MINOR SECTION - DIVISION THREE</t>
  </si>
  <si>
    <t>SOUTHERN AMATEUR LEAGUE - MINOR SECTION - DIVISION FOUR</t>
  </si>
  <si>
    <t>NATIONAL WESTMINSTER BANK 10TH XI</t>
  </si>
  <si>
    <t>NATIONAL WESTMINSTER BANK 9TH XI</t>
  </si>
  <si>
    <t>LLOYDS BANK 9TH XI</t>
  </si>
  <si>
    <t>LLOYDS BANK 8TH XI</t>
  </si>
  <si>
    <t>OLD BROMLEIANS</t>
  </si>
  <si>
    <t>OLD PARMITERIANS 11TH 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</si>
</sst>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Normal_Sheet1" xfId="1" xr:uid="{FAD71D0E-22FF-43F0-BB4F-8A72C5A32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7-98.xlsx" TargetMode="External"/><Relationship Id="rId1" Type="http://schemas.openxmlformats.org/officeDocument/2006/relationships/externalLinkPath" Target="/44f2447e970c4c97/Documents/NWBAFC/NWBAFC%20Records/1990s/Season%201997-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7-98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11D4-F412-4555-9785-77F8430E7E30}">
  <dimension ref="A1:Q80"/>
  <sheetViews>
    <sheetView tabSelected="1" view="pageBreakPreview" zoomScale="60" zoomScaleNormal="100" workbookViewId="0">
      <selection activeCell="A8" sqref="A8:Q8"/>
    </sheetView>
  </sheetViews>
  <sheetFormatPr defaultRowHeight="15" x14ac:dyDescent="0.25"/>
  <cols>
    <col min="1" max="1" width="54" style="14" bestFit="1" customWidth="1"/>
    <col min="2" max="8" width="9.140625" style="7"/>
    <col min="10" max="10" width="54.85546875" bestFit="1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4"/>
      <c r="B9" s="5"/>
      <c r="C9" s="5"/>
      <c r="D9" s="5"/>
      <c r="E9" s="5"/>
      <c r="F9" s="5"/>
      <c r="G9" s="5"/>
      <c r="H9" s="5"/>
    </row>
    <row r="10" spans="1:17" ht="15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6"/>
    </row>
    <row r="12" spans="1:17" x14ac:dyDescent="0.25">
      <c r="A12" s="8" t="s">
        <v>9</v>
      </c>
      <c r="B12" s="8"/>
      <c r="C12" s="8"/>
      <c r="D12" s="8"/>
      <c r="E12" s="8"/>
      <c r="F12" s="8"/>
      <c r="G12" s="8"/>
      <c r="H12" s="8"/>
      <c r="J12" s="8" t="s">
        <v>10</v>
      </c>
      <c r="K12" s="8"/>
      <c r="L12" s="8"/>
      <c r="M12" s="8"/>
      <c r="N12" s="8"/>
      <c r="O12" s="8"/>
      <c r="P12" s="8"/>
      <c r="Q12" s="8"/>
    </row>
    <row r="13" spans="1:17" x14ac:dyDescent="0.25">
      <c r="A13" s="9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J13" s="9" t="s">
        <v>11</v>
      </c>
      <c r="K13" s="10" t="s">
        <v>12</v>
      </c>
      <c r="L13" s="10" t="s">
        <v>13</v>
      </c>
      <c r="M13" s="10" t="s">
        <v>14</v>
      </c>
      <c r="N13" s="10" t="s">
        <v>15</v>
      </c>
      <c r="O13" s="10" t="s">
        <v>16</v>
      </c>
      <c r="P13" s="10" t="s">
        <v>17</v>
      </c>
      <c r="Q13" s="10" t="s">
        <v>18</v>
      </c>
    </row>
    <row r="14" spans="1:17" x14ac:dyDescent="0.25">
      <c r="A14" s="11" t="s">
        <v>19</v>
      </c>
      <c r="B14" s="12">
        <v>22</v>
      </c>
      <c r="C14" s="12">
        <f>B14-D14-E14</f>
        <v>11</v>
      </c>
      <c r="D14" s="12">
        <v>8</v>
      </c>
      <c r="E14" s="12">
        <v>3</v>
      </c>
      <c r="F14" s="12">
        <v>60</v>
      </c>
      <c r="G14" s="12">
        <v>34</v>
      </c>
      <c r="H14" s="13">
        <f>C14*2+D14</f>
        <v>30</v>
      </c>
      <c r="J14" s="14" t="s">
        <v>20</v>
      </c>
      <c r="K14" s="7">
        <v>22</v>
      </c>
      <c r="L14" s="7">
        <f>K14-M14-N14</f>
        <v>18</v>
      </c>
      <c r="M14" s="7">
        <v>1</v>
      </c>
      <c r="N14" s="7">
        <v>3</v>
      </c>
      <c r="O14" s="7">
        <v>80</v>
      </c>
      <c r="P14" s="7">
        <v>27</v>
      </c>
      <c r="Q14" s="7">
        <f t="shared" ref="Q14:Q25" si="0">L14*2+M14</f>
        <v>37</v>
      </c>
    </row>
    <row r="15" spans="1:17" x14ac:dyDescent="0.25">
      <c r="A15" s="15" t="s">
        <v>21</v>
      </c>
      <c r="B15" s="16">
        <v>22</v>
      </c>
      <c r="C15" s="16">
        <f t="shared" ref="C15:C25" si="1">B15-D15-E15</f>
        <v>13</v>
      </c>
      <c r="D15" s="16">
        <v>4</v>
      </c>
      <c r="E15" s="16">
        <v>5</v>
      </c>
      <c r="F15" s="16">
        <v>52</v>
      </c>
      <c r="G15" s="16">
        <v>32</v>
      </c>
      <c r="H15" s="16">
        <f t="shared" ref="H15:H25" si="2">C15*2+D15</f>
        <v>30</v>
      </c>
      <c r="J15" s="14" t="s">
        <v>22</v>
      </c>
      <c r="K15" s="7">
        <v>22</v>
      </c>
      <c r="L15" s="7">
        <f t="shared" ref="L15:L25" si="3">K15-M15-N15</f>
        <v>16</v>
      </c>
      <c r="M15" s="7">
        <v>1</v>
      </c>
      <c r="N15" s="7">
        <v>5</v>
      </c>
      <c r="O15" s="7">
        <v>55</v>
      </c>
      <c r="P15" s="7">
        <v>24</v>
      </c>
      <c r="Q15" s="7">
        <f t="shared" si="0"/>
        <v>33</v>
      </c>
    </row>
    <row r="16" spans="1:17" x14ac:dyDescent="0.25">
      <c r="A16" s="14" t="s">
        <v>23</v>
      </c>
      <c r="B16" s="7">
        <v>22</v>
      </c>
      <c r="C16" s="7">
        <f t="shared" si="1"/>
        <v>11</v>
      </c>
      <c r="D16" s="7">
        <v>7</v>
      </c>
      <c r="E16" s="7">
        <v>4</v>
      </c>
      <c r="F16" s="7">
        <v>49</v>
      </c>
      <c r="G16" s="7">
        <v>21</v>
      </c>
      <c r="H16" s="7">
        <f t="shared" si="2"/>
        <v>29</v>
      </c>
      <c r="J16" s="14" t="s">
        <v>24</v>
      </c>
      <c r="K16" s="7">
        <v>22</v>
      </c>
      <c r="L16" s="7">
        <f t="shared" si="3"/>
        <v>11</v>
      </c>
      <c r="M16" s="7">
        <v>6</v>
      </c>
      <c r="N16" s="7">
        <v>5</v>
      </c>
      <c r="O16" s="7">
        <v>46</v>
      </c>
      <c r="P16" s="7">
        <v>28</v>
      </c>
      <c r="Q16" s="7">
        <f t="shared" si="0"/>
        <v>28</v>
      </c>
    </row>
    <row r="17" spans="1:17" x14ac:dyDescent="0.25">
      <c r="A17" s="14" t="s">
        <v>25</v>
      </c>
      <c r="B17" s="7">
        <v>22</v>
      </c>
      <c r="C17" s="7">
        <f t="shared" si="1"/>
        <v>9</v>
      </c>
      <c r="D17" s="7">
        <v>7</v>
      </c>
      <c r="E17" s="7">
        <v>6</v>
      </c>
      <c r="F17" s="7">
        <v>43</v>
      </c>
      <c r="G17" s="7">
        <v>26</v>
      </c>
      <c r="H17" s="7">
        <f t="shared" si="2"/>
        <v>25</v>
      </c>
      <c r="J17" s="14" t="s">
        <v>26</v>
      </c>
      <c r="K17" s="7">
        <v>22</v>
      </c>
      <c r="L17" s="7">
        <f t="shared" si="3"/>
        <v>12</v>
      </c>
      <c r="M17" s="7">
        <v>2</v>
      </c>
      <c r="N17" s="7">
        <v>8</v>
      </c>
      <c r="O17" s="7">
        <v>50</v>
      </c>
      <c r="P17" s="7">
        <v>46</v>
      </c>
      <c r="Q17" s="7">
        <f t="shared" si="0"/>
        <v>26</v>
      </c>
    </row>
    <row r="18" spans="1:17" x14ac:dyDescent="0.25">
      <c r="A18" s="14" t="s">
        <v>27</v>
      </c>
      <c r="B18" s="7">
        <v>22</v>
      </c>
      <c r="C18" s="7">
        <f t="shared" si="1"/>
        <v>11</v>
      </c>
      <c r="D18" s="7">
        <v>3</v>
      </c>
      <c r="E18" s="7">
        <v>8</v>
      </c>
      <c r="F18" s="7">
        <v>45</v>
      </c>
      <c r="G18" s="7">
        <v>41</v>
      </c>
      <c r="H18" s="7">
        <f t="shared" si="2"/>
        <v>25</v>
      </c>
      <c r="J18" s="15" t="s">
        <v>21</v>
      </c>
      <c r="K18" s="16">
        <v>22</v>
      </c>
      <c r="L18" s="16">
        <f t="shared" si="3"/>
        <v>9</v>
      </c>
      <c r="M18" s="16">
        <v>4</v>
      </c>
      <c r="N18" s="16">
        <v>9</v>
      </c>
      <c r="O18" s="16">
        <v>53</v>
      </c>
      <c r="P18" s="16">
        <v>47</v>
      </c>
      <c r="Q18" s="16">
        <f t="shared" si="0"/>
        <v>22</v>
      </c>
    </row>
    <row r="19" spans="1:17" x14ac:dyDescent="0.25">
      <c r="A19" s="14" t="s">
        <v>28</v>
      </c>
      <c r="B19" s="7">
        <v>22</v>
      </c>
      <c r="C19" s="7">
        <f t="shared" si="1"/>
        <v>8</v>
      </c>
      <c r="D19" s="7">
        <v>8</v>
      </c>
      <c r="E19" s="7">
        <v>6</v>
      </c>
      <c r="F19" s="7">
        <v>33</v>
      </c>
      <c r="G19" s="7">
        <v>28</v>
      </c>
      <c r="H19" s="7">
        <f t="shared" si="2"/>
        <v>24</v>
      </c>
      <c r="J19" s="14" t="s">
        <v>29</v>
      </c>
      <c r="K19" s="7">
        <v>22</v>
      </c>
      <c r="L19" s="7">
        <f t="shared" si="3"/>
        <v>9</v>
      </c>
      <c r="M19" s="7">
        <v>4</v>
      </c>
      <c r="N19" s="7">
        <v>9</v>
      </c>
      <c r="O19" s="7">
        <v>38</v>
      </c>
      <c r="P19" s="7">
        <v>36</v>
      </c>
      <c r="Q19" s="7">
        <f t="shared" si="0"/>
        <v>22</v>
      </c>
    </row>
    <row r="20" spans="1:17" x14ac:dyDescent="0.25">
      <c r="A20" s="14" t="s">
        <v>30</v>
      </c>
      <c r="B20" s="7">
        <v>22</v>
      </c>
      <c r="C20" s="7">
        <f t="shared" si="1"/>
        <v>9</v>
      </c>
      <c r="D20" s="7">
        <v>4</v>
      </c>
      <c r="E20" s="7">
        <v>9</v>
      </c>
      <c r="F20" s="7">
        <v>41</v>
      </c>
      <c r="G20" s="7">
        <v>39</v>
      </c>
      <c r="H20" s="7">
        <f t="shared" si="2"/>
        <v>22</v>
      </c>
      <c r="J20" s="15" t="s">
        <v>31</v>
      </c>
      <c r="K20" s="16">
        <v>22</v>
      </c>
      <c r="L20" s="16">
        <f t="shared" si="3"/>
        <v>8</v>
      </c>
      <c r="M20" s="16">
        <v>5</v>
      </c>
      <c r="N20" s="16">
        <v>9</v>
      </c>
      <c r="O20" s="16">
        <v>44</v>
      </c>
      <c r="P20" s="16">
        <v>43</v>
      </c>
      <c r="Q20" s="16">
        <f t="shared" si="0"/>
        <v>21</v>
      </c>
    </row>
    <row r="21" spans="1:17" x14ac:dyDescent="0.25">
      <c r="A21" s="14" t="s">
        <v>32</v>
      </c>
      <c r="B21" s="7">
        <v>22</v>
      </c>
      <c r="C21" s="7">
        <f t="shared" si="1"/>
        <v>8</v>
      </c>
      <c r="D21" s="7">
        <v>6</v>
      </c>
      <c r="E21" s="7">
        <v>8</v>
      </c>
      <c r="F21" s="7">
        <v>28</v>
      </c>
      <c r="G21" s="7">
        <v>41</v>
      </c>
      <c r="H21" s="7">
        <f t="shared" si="2"/>
        <v>22</v>
      </c>
      <c r="J21" s="14" t="s">
        <v>33</v>
      </c>
      <c r="K21" s="7">
        <v>22</v>
      </c>
      <c r="L21" s="7">
        <f t="shared" si="3"/>
        <v>8</v>
      </c>
      <c r="M21" s="7">
        <v>4</v>
      </c>
      <c r="N21" s="7">
        <v>10</v>
      </c>
      <c r="O21" s="7">
        <v>46</v>
      </c>
      <c r="P21" s="7">
        <v>38</v>
      </c>
      <c r="Q21" s="7">
        <f t="shared" si="0"/>
        <v>20</v>
      </c>
    </row>
    <row r="22" spans="1:17" x14ac:dyDescent="0.25">
      <c r="A22" s="14" t="s">
        <v>34</v>
      </c>
      <c r="B22" s="7">
        <v>22</v>
      </c>
      <c r="C22" s="7">
        <f t="shared" si="1"/>
        <v>6</v>
      </c>
      <c r="D22" s="7">
        <v>9</v>
      </c>
      <c r="E22" s="7">
        <v>7</v>
      </c>
      <c r="F22" s="7">
        <v>31</v>
      </c>
      <c r="G22" s="7">
        <v>38</v>
      </c>
      <c r="H22" s="7">
        <f t="shared" si="2"/>
        <v>21</v>
      </c>
      <c r="J22" s="14" t="s">
        <v>35</v>
      </c>
      <c r="K22" s="7">
        <v>22</v>
      </c>
      <c r="L22" s="7">
        <f t="shared" si="3"/>
        <v>7</v>
      </c>
      <c r="M22" s="7">
        <v>5</v>
      </c>
      <c r="N22" s="7">
        <v>10</v>
      </c>
      <c r="O22" s="7">
        <v>41</v>
      </c>
      <c r="P22" s="7">
        <v>47</v>
      </c>
      <c r="Q22" s="7">
        <f t="shared" si="0"/>
        <v>19</v>
      </c>
    </row>
    <row r="23" spans="1:17" x14ac:dyDescent="0.25">
      <c r="A23" s="14" t="s">
        <v>36</v>
      </c>
      <c r="B23" s="7">
        <v>22</v>
      </c>
      <c r="C23" s="7">
        <f t="shared" si="1"/>
        <v>3</v>
      </c>
      <c r="D23" s="7">
        <v>10</v>
      </c>
      <c r="E23" s="7">
        <v>9</v>
      </c>
      <c r="F23" s="7">
        <v>17</v>
      </c>
      <c r="G23" s="7">
        <v>40</v>
      </c>
      <c r="H23" s="7">
        <f t="shared" si="2"/>
        <v>16</v>
      </c>
      <c r="J23" s="11" t="s">
        <v>19</v>
      </c>
      <c r="K23" s="12">
        <v>22</v>
      </c>
      <c r="L23" s="12">
        <f t="shared" si="3"/>
        <v>8</v>
      </c>
      <c r="M23" s="12">
        <v>1</v>
      </c>
      <c r="N23" s="12">
        <v>13</v>
      </c>
      <c r="O23" s="12">
        <v>42</v>
      </c>
      <c r="P23" s="12">
        <v>80</v>
      </c>
      <c r="Q23" s="13">
        <f t="shared" si="0"/>
        <v>17</v>
      </c>
    </row>
    <row r="24" spans="1:17" x14ac:dyDescent="0.25">
      <c r="A24" s="14" t="s">
        <v>37</v>
      </c>
      <c r="B24" s="7">
        <v>22</v>
      </c>
      <c r="C24" s="7">
        <f t="shared" si="1"/>
        <v>1</v>
      </c>
      <c r="D24" s="7">
        <v>9</v>
      </c>
      <c r="E24" s="7">
        <v>12</v>
      </c>
      <c r="F24" s="7">
        <v>20</v>
      </c>
      <c r="G24" s="7">
        <v>48</v>
      </c>
      <c r="H24" s="7">
        <f t="shared" si="2"/>
        <v>11</v>
      </c>
      <c r="J24" s="14" t="s">
        <v>25</v>
      </c>
      <c r="K24" s="7">
        <v>22</v>
      </c>
      <c r="L24" s="7">
        <f t="shared" si="3"/>
        <v>3</v>
      </c>
      <c r="M24" s="7">
        <v>4</v>
      </c>
      <c r="N24" s="7">
        <v>15</v>
      </c>
      <c r="O24" s="7">
        <v>30</v>
      </c>
      <c r="P24" s="7">
        <v>61</v>
      </c>
      <c r="Q24" s="7">
        <f t="shared" si="0"/>
        <v>10</v>
      </c>
    </row>
    <row r="25" spans="1:17" x14ac:dyDescent="0.25">
      <c r="A25" s="14" t="s">
        <v>38</v>
      </c>
      <c r="B25" s="7">
        <v>22</v>
      </c>
      <c r="C25" s="7">
        <f t="shared" si="1"/>
        <v>2</v>
      </c>
      <c r="D25" s="7">
        <v>5</v>
      </c>
      <c r="E25" s="7">
        <v>15</v>
      </c>
      <c r="F25" s="7">
        <v>25</v>
      </c>
      <c r="G25" s="7">
        <v>56</v>
      </c>
      <c r="H25" s="7">
        <f t="shared" si="2"/>
        <v>9</v>
      </c>
      <c r="J25" s="14" t="s">
        <v>30</v>
      </c>
      <c r="K25" s="7">
        <v>22</v>
      </c>
      <c r="L25" s="7">
        <f t="shared" si="3"/>
        <v>2</v>
      </c>
      <c r="M25" s="7">
        <v>5</v>
      </c>
      <c r="N25" s="7">
        <v>15</v>
      </c>
      <c r="O25" s="7">
        <v>24</v>
      </c>
      <c r="P25" s="7">
        <v>72</v>
      </c>
      <c r="Q25" s="7">
        <f t="shared" si="0"/>
        <v>9</v>
      </c>
    </row>
    <row r="26" spans="1:17" x14ac:dyDescent="0.25">
      <c r="A26" s="17" t="s">
        <v>39</v>
      </c>
    </row>
    <row r="27" spans="1:17" x14ac:dyDescent="0.25">
      <c r="A27" s="8" t="s">
        <v>40</v>
      </c>
      <c r="B27" s="8"/>
      <c r="C27" s="8"/>
      <c r="D27" s="8"/>
      <c r="E27" s="8"/>
      <c r="F27" s="8"/>
      <c r="G27" s="8"/>
      <c r="H27" s="8"/>
      <c r="J27" s="8" t="s">
        <v>41</v>
      </c>
      <c r="K27" s="8"/>
      <c r="L27" s="8"/>
      <c r="M27" s="8"/>
      <c r="N27" s="8"/>
      <c r="O27" s="8"/>
      <c r="P27" s="8"/>
      <c r="Q27" s="8"/>
    </row>
    <row r="28" spans="1:17" x14ac:dyDescent="0.25">
      <c r="A28" s="9" t="s">
        <v>11</v>
      </c>
      <c r="B28" s="10" t="s">
        <v>12</v>
      </c>
      <c r="C28" s="10" t="s">
        <v>13</v>
      </c>
      <c r="D28" s="10" t="s">
        <v>14</v>
      </c>
      <c r="E28" s="10" t="s">
        <v>15</v>
      </c>
      <c r="F28" s="10" t="s">
        <v>16</v>
      </c>
      <c r="G28" s="10" t="s">
        <v>17</v>
      </c>
      <c r="H28" s="10" t="s">
        <v>18</v>
      </c>
      <c r="J28" s="9" t="s">
        <v>11</v>
      </c>
      <c r="K28" s="10" t="s">
        <v>12</v>
      </c>
      <c r="L28" s="10" t="s">
        <v>13</v>
      </c>
      <c r="M28" s="10" t="s">
        <v>14</v>
      </c>
      <c r="N28" s="10" t="s">
        <v>15</v>
      </c>
      <c r="O28" s="10" t="s">
        <v>16</v>
      </c>
      <c r="P28" s="10" t="s">
        <v>17</v>
      </c>
      <c r="Q28" s="10" t="s">
        <v>18</v>
      </c>
    </row>
    <row r="29" spans="1:17" x14ac:dyDescent="0.25">
      <c r="A29" s="15" t="s">
        <v>21</v>
      </c>
      <c r="B29" s="16">
        <v>22</v>
      </c>
      <c r="C29" s="16">
        <f t="shared" ref="C29:C40" si="4">B29-D29-E29</f>
        <v>17</v>
      </c>
      <c r="D29" s="16">
        <v>2</v>
      </c>
      <c r="E29" s="16">
        <v>3</v>
      </c>
      <c r="F29" s="16">
        <v>54</v>
      </c>
      <c r="G29" s="16">
        <v>23</v>
      </c>
      <c r="H29" s="16">
        <f t="shared" ref="H29:H40" si="5">C29*2+D29</f>
        <v>36</v>
      </c>
      <c r="J29" s="14" t="s">
        <v>20</v>
      </c>
      <c r="K29" s="7">
        <v>22</v>
      </c>
      <c r="L29" s="7">
        <f t="shared" ref="L29:L40" si="6">K29-M29-N29</f>
        <v>18</v>
      </c>
      <c r="M29" s="7">
        <v>3</v>
      </c>
      <c r="N29" s="7">
        <v>1</v>
      </c>
      <c r="O29" s="7">
        <v>82</v>
      </c>
      <c r="P29" s="7">
        <v>19</v>
      </c>
      <c r="Q29" s="7">
        <f t="shared" ref="Q29:Q40" si="7">L29*2+M29</f>
        <v>39</v>
      </c>
    </row>
    <row r="30" spans="1:17" x14ac:dyDescent="0.25">
      <c r="A30" s="14" t="s">
        <v>23</v>
      </c>
      <c r="B30" s="7">
        <v>22</v>
      </c>
      <c r="C30" s="7">
        <f t="shared" si="4"/>
        <v>15</v>
      </c>
      <c r="D30" s="7">
        <v>5</v>
      </c>
      <c r="E30" s="7">
        <v>2</v>
      </c>
      <c r="F30" s="7">
        <v>63</v>
      </c>
      <c r="G30" s="7">
        <v>29</v>
      </c>
      <c r="H30" s="7">
        <f t="shared" si="5"/>
        <v>35</v>
      </c>
      <c r="J30" s="14" t="s">
        <v>29</v>
      </c>
      <c r="K30" s="7">
        <v>22</v>
      </c>
      <c r="L30" s="7">
        <f t="shared" si="6"/>
        <v>13</v>
      </c>
      <c r="M30" s="7">
        <v>3</v>
      </c>
      <c r="N30" s="7">
        <v>6</v>
      </c>
      <c r="O30" s="7">
        <v>72</v>
      </c>
      <c r="P30" s="7">
        <v>49</v>
      </c>
      <c r="Q30" s="7">
        <f t="shared" si="7"/>
        <v>29</v>
      </c>
    </row>
    <row r="31" spans="1:17" x14ac:dyDescent="0.25">
      <c r="A31" s="14" t="s">
        <v>20</v>
      </c>
      <c r="B31" s="7">
        <v>22</v>
      </c>
      <c r="C31" s="7">
        <f t="shared" si="4"/>
        <v>12</v>
      </c>
      <c r="D31" s="7">
        <v>3</v>
      </c>
      <c r="E31" s="7">
        <v>7</v>
      </c>
      <c r="F31" s="7">
        <v>55</v>
      </c>
      <c r="G31" s="7">
        <v>31</v>
      </c>
      <c r="H31" s="7">
        <f t="shared" si="5"/>
        <v>27</v>
      </c>
      <c r="J31" s="14" t="s">
        <v>42</v>
      </c>
      <c r="K31" s="7">
        <v>22</v>
      </c>
      <c r="L31" s="7">
        <f t="shared" si="6"/>
        <v>12</v>
      </c>
      <c r="M31" s="7">
        <v>3</v>
      </c>
      <c r="N31" s="7">
        <v>7</v>
      </c>
      <c r="O31" s="7">
        <v>67</v>
      </c>
      <c r="P31" s="7">
        <v>62</v>
      </c>
      <c r="Q31" s="7">
        <f t="shared" si="7"/>
        <v>27</v>
      </c>
    </row>
    <row r="32" spans="1:17" x14ac:dyDescent="0.25">
      <c r="A32" s="14" t="s">
        <v>32</v>
      </c>
      <c r="B32" s="7">
        <v>22</v>
      </c>
      <c r="C32" s="7">
        <f t="shared" si="4"/>
        <v>8</v>
      </c>
      <c r="D32" s="7">
        <v>7</v>
      </c>
      <c r="E32" s="7">
        <v>7</v>
      </c>
      <c r="F32" s="7">
        <v>40</v>
      </c>
      <c r="G32" s="7">
        <v>45</v>
      </c>
      <c r="H32" s="7">
        <f t="shared" si="5"/>
        <v>23</v>
      </c>
      <c r="J32" s="14" t="s">
        <v>25</v>
      </c>
      <c r="K32" s="7">
        <v>22</v>
      </c>
      <c r="L32" s="7">
        <f t="shared" si="6"/>
        <v>12</v>
      </c>
      <c r="M32" s="7">
        <v>2</v>
      </c>
      <c r="N32" s="7">
        <v>8</v>
      </c>
      <c r="O32" s="7">
        <v>64</v>
      </c>
      <c r="P32" s="7">
        <v>43</v>
      </c>
      <c r="Q32" s="7">
        <f t="shared" si="7"/>
        <v>26</v>
      </c>
    </row>
    <row r="33" spans="1:17" x14ac:dyDescent="0.25">
      <c r="A33" s="14" t="s">
        <v>29</v>
      </c>
      <c r="B33" s="7">
        <v>22</v>
      </c>
      <c r="C33" s="7">
        <f t="shared" si="4"/>
        <v>9</v>
      </c>
      <c r="D33" s="7">
        <v>4</v>
      </c>
      <c r="E33" s="7">
        <v>9</v>
      </c>
      <c r="F33" s="7">
        <v>50</v>
      </c>
      <c r="G33" s="7">
        <v>33</v>
      </c>
      <c r="H33" s="7">
        <f t="shared" si="5"/>
        <v>22</v>
      </c>
      <c r="J33" s="14" t="s">
        <v>23</v>
      </c>
      <c r="K33" s="7">
        <v>22</v>
      </c>
      <c r="L33" s="7">
        <f t="shared" si="6"/>
        <v>7</v>
      </c>
      <c r="M33" s="7">
        <v>7</v>
      </c>
      <c r="N33" s="7">
        <v>8</v>
      </c>
      <c r="O33" s="7">
        <v>36</v>
      </c>
      <c r="P33" s="7">
        <v>53</v>
      </c>
      <c r="Q33" s="7">
        <f t="shared" si="7"/>
        <v>21</v>
      </c>
    </row>
    <row r="34" spans="1:17" x14ac:dyDescent="0.25">
      <c r="A34" s="11" t="s">
        <v>19</v>
      </c>
      <c r="B34" s="12">
        <v>22</v>
      </c>
      <c r="C34" s="12">
        <f t="shared" si="4"/>
        <v>8</v>
      </c>
      <c r="D34" s="12">
        <v>6</v>
      </c>
      <c r="E34" s="12">
        <v>8</v>
      </c>
      <c r="F34" s="12">
        <v>39</v>
      </c>
      <c r="G34" s="12">
        <v>46</v>
      </c>
      <c r="H34" s="13">
        <f t="shared" si="5"/>
        <v>22</v>
      </c>
      <c r="J34" s="14" t="s">
        <v>32</v>
      </c>
      <c r="K34" s="7">
        <v>22</v>
      </c>
      <c r="L34" s="7">
        <f t="shared" si="6"/>
        <v>8</v>
      </c>
      <c r="M34" s="7">
        <v>4</v>
      </c>
      <c r="N34" s="7">
        <v>10</v>
      </c>
      <c r="O34" s="7">
        <v>64</v>
      </c>
      <c r="P34" s="7">
        <v>73</v>
      </c>
      <c r="Q34" s="7">
        <f t="shared" si="7"/>
        <v>20</v>
      </c>
    </row>
    <row r="35" spans="1:17" x14ac:dyDescent="0.25">
      <c r="A35" s="14" t="s">
        <v>24</v>
      </c>
      <c r="B35" s="7">
        <v>22</v>
      </c>
      <c r="C35" s="7">
        <f t="shared" si="4"/>
        <v>8</v>
      </c>
      <c r="D35" s="7">
        <v>4</v>
      </c>
      <c r="E35" s="7">
        <v>10</v>
      </c>
      <c r="F35" s="7">
        <v>43</v>
      </c>
      <c r="G35" s="7">
        <v>53</v>
      </c>
      <c r="H35" s="7">
        <f t="shared" si="5"/>
        <v>20</v>
      </c>
      <c r="J35" s="14" t="s">
        <v>21</v>
      </c>
      <c r="K35" s="7">
        <v>22</v>
      </c>
      <c r="L35" s="7">
        <f t="shared" si="6"/>
        <v>9</v>
      </c>
      <c r="M35" s="7">
        <v>2</v>
      </c>
      <c r="N35" s="7">
        <v>11</v>
      </c>
      <c r="O35" s="7">
        <v>60</v>
      </c>
      <c r="P35" s="7">
        <v>72</v>
      </c>
      <c r="Q35" s="7">
        <f t="shared" si="7"/>
        <v>20</v>
      </c>
    </row>
    <row r="36" spans="1:17" x14ac:dyDescent="0.25">
      <c r="A36" s="14" t="s">
        <v>35</v>
      </c>
      <c r="B36" s="7">
        <v>22</v>
      </c>
      <c r="C36" s="7">
        <f t="shared" si="4"/>
        <v>9</v>
      </c>
      <c r="D36" s="7">
        <v>2</v>
      </c>
      <c r="E36" s="7">
        <v>11</v>
      </c>
      <c r="F36" s="7">
        <v>49</v>
      </c>
      <c r="G36" s="7">
        <v>64</v>
      </c>
      <c r="H36" s="7">
        <f t="shared" si="5"/>
        <v>20</v>
      </c>
      <c r="J36" s="14" t="s">
        <v>26</v>
      </c>
      <c r="K36" s="7">
        <v>22</v>
      </c>
      <c r="L36" s="7">
        <f t="shared" si="6"/>
        <v>7</v>
      </c>
      <c r="M36" s="7">
        <v>5</v>
      </c>
      <c r="N36" s="7">
        <v>10</v>
      </c>
      <c r="O36" s="7">
        <v>41</v>
      </c>
      <c r="P36" s="7">
        <v>44</v>
      </c>
      <c r="Q36" s="7">
        <f t="shared" si="7"/>
        <v>19</v>
      </c>
    </row>
    <row r="37" spans="1:17" x14ac:dyDescent="0.25">
      <c r="A37" s="14" t="s">
        <v>26</v>
      </c>
      <c r="B37" s="7">
        <v>22</v>
      </c>
      <c r="C37" s="7">
        <f t="shared" si="4"/>
        <v>7</v>
      </c>
      <c r="D37" s="7">
        <v>5</v>
      </c>
      <c r="E37" s="7">
        <v>10</v>
      </c>
      <c r="F37" s="7">
        <v>52</v>
      </c>
      <c r="G37" s="7">
        <v>44</v>
      </c>
      <c r="H37" s="7">
        <f t="shared" si="5"/>
        <v>19</v>
      </c>
      <c r="J37" s="14" t="s">
        <v>35</v>
      </c>
      <c r="K37" s="7">
        <v>22</v>
      </c>
      <c r="L37" s="7">
        <f t="shared" si="6"/>
        <v>7</v>
      </c>
      <c r="M37" s="7">
        <v>4</v>
      </c>
      <c r="N37" s="7">
        <v>11</v>
      </c>
      <c r="O37" s="7">
        <v>55</v>
      </c>
      <c r="P37" s="7">
        <v>57</v>
      </c>
      <c r="Q37" s="7">
        <f t="shared" si="7"/>
        <v>18</v>
      </c>
    </row>
    <row r="38" spans="1:17" x14ac:dyDescent="0.25">
      <c r="A38" s="14" t="s">
        <v>25</v>
      </c>
      <c r="B38" s="7">
        <v>22</v>
      </c>
      <c r="C38" s="7">
        <f t="shared" si="4"/>
        <v>8</v>
      </c>
      <c r="D38" s="7">
        <v>3</v>
      </c>
      <c r="E38" s="7">
        <v>11</v>
      </c>
      <c r="F38" s="7">
        <v>41</v>
      </c>
      <c r="G38" s="7">
        <v>48</v>
      </c>
      <c r="H38" s="7">
        <f t="shared" si="5"/>
        <v>19</v>
      </c>
      <c r="J38" s="11" t="s">
        <v>19</v>
      </c>
      <c r="K38" s="12">
        <v>22</v>
      </c>
      <c r="L38" s="12">
        <f t="shared" si="6"/>
        <v>5</v>
      </c>
      <c r="M38" s="12">
        <v>8</v>
      </c>
      <c r="N38" s="12">
        <v>9</v>
      </c>
      <c r="O38" s="12">
        <v>46</v>
      </c>
      <c r="P38" s="12">
        <v>60</v>
      </c>
      <c r="Q38" s="13">
        <f t="shared" si="7"/>
        <v>18</v>
      </c>
    </row>
    <row r="39" spans="1:17" x14ac:dyDescent="0.25">
      <c r="A39" s="14" t="s">
        <v>42</v>
      </c>
      <c r="B39" s="7">
        <v>22</v>
      </c>
      <c r="C39" s="7">
        <f t="shared" si="4"/>
        <v>5</v>
      </c>
      <c r="D39" s="7">
        <v>3</v>
      </c>
      <c r="E39" s="7">
        <v>14</v>
      </c>
      <c r="F39" s="7">
        <v>30</v>
      </c>
      <c r="G39" s="7">
        <v>62</v>
      </c>
      <c r="H39" s="7">
        <f t="shared" si="5"/>
        <v>13</v>
      </c>
      <c r="J39" s="14" t="s">
        <v>22</v>
      </c>
      <c r="K39" s="7">
        <v>22</v>
      </c>
      <c r="L39" s="7">
        <f t="shared" si="6"/>
        <v>5</v>
      </c>
      <c r="M39" s="7">
        <v>6</v>
      </c>
      <c r="N39" s="7">
        <v>11</v>
      </c>
      <c r="O39" s="7">
        <v>39</v>
      </c>
      <c r="P39" s="7">
        <v>46</v>
      </c>
      <c r="Q39" s="7">
        <f t="shared" si="7"/>
        <v>16</v>
      </c>
    </row>
    <row r="40" spans="1:17" x14ac:dyDescent="0.25">
      <c r="A40" s="14" t="s">
        <v>43</v>
      </c>
      <c r="B40" s="7">
        <v>22</v>
      </c>
      <c r="C40" s="7">
        <f t="shared" si="4"/>
        <v>2</v>
      </c>
      <c r="D40" s="7">
        <v>4</v>
      </c>
      <c r="E40" s="7">
        <v>16</v>
      </c>
      <c r="F40" s="7">
        <v>33</v>
      </c>
      <c r="G40" s="7">
        <v>71</v>
      </c>
      <c r="H40" s="7">
        <f t="shared" si="5"/>
        <v>8</v>
      </c>
      <c r="J40" s="14" t="s">
        <v>34</v>
      </c>
      <c r="K40" s="7">
        <v>22</v>
      </c>
      <c r="L40" s="7">
        <f t="shared" si="6"/>
        <v>3</v>
      </c>
      <c r="M40" s="7">
        <v>5</v>
      </c>
      <c r="N40" s="7">
        <v>14</v>
      </c>
      <c r="O40" s="7">
        <v>32</v>
      </c>
      <c r="P40" s="7">
        <v>80</v>
      </c>
      <c r="Q40" s="7">
        <f t="shared" si="7"/>
        <v>11</v>
      </c>
    </row>
    <row r="41" spans="1:17" x14ac:dyDescent="0.25">
      <c r="A41" s="17" t="s">
        <v>39</v>
      </c>
    </row>
    <row r="42" spans="1:17" x14ac:dyDescent="0.25">
      <c r="A42" s="8" t="s">
        <v>44</v>
      </c>
      <c r="B42" s="8"/>
      <c r="C42" s="8"/>
      <c r="D42" s="8"/>
      <c r="E42" s="8"/>
      <c r="F42" s="8"/>
      <c r="G42" s="8"/>
      <c r="H42" s="8"/>
      <c r="J42" s="8" t="s">
        <v>45</v>
      </c>
      <c r="K42" s="8"/>
      <c r="L42" s="8"/>
      <c r="M42" s="8"/>
      <c r="N42" s="8"/>
      <c r="O42" s="8"/>
      <c r="P42" s="8"/>
      <c r="Q42" s="8"/>
    </row>
    <row r="43" spans="1:17" x14ac:dyDescent="0.25">
      <c r="A43" s="9" t="s">
        <v>11</v>
      </c>
      <c r="B43" s="10" t="s">
        <v>12</v>
      </c>
      <c r="C43" s="10" t="s">
        <v>13</v>
      </c>
      <c r="D43" s="10" t="s">
        <v>14</v>
      </c>
      <c r="E43" s="10" t="s">
        <v>15</v>
      </c>
      <c r="F43" s="10" t="s">
        <v>16</v>
      </c>
      <c r="G43" s="10" t="s">
        <v>17</v>
      </c>
      <c r="H43" s="10" t="s">
        <v>18</v>
      </c>
      <c r="J43" s="9" t="s">
        <v>11</v>
      </c>
      <c r="K43" s="10" t="s">
        <v>12</v>
      </c>
      <c r="L43" s="10" t="s">
        <v>13</v>
      </c>
      <c r="M43" s="10" t="s">
        <v>14</v>
      </c>
      <c r="N43" s="10" t="s">
        <v>15</v>
      </c>
      <c r="O43" s="10" t="s">
        <v>16</v>
      </c>
      <c r="P43" s="10" t="s">
        <v>17</v>
      </c>
      <c r="Q43" s="10" t="s">
        <v>18</v>
      </c>
    </row>
    <row r="44" spans="1:17" x14ac:dyDescent="0.25">
      <c r="A44" s="14" t="s">
        <v>23</v>
      </c>
      <c r="B44" s="7">
        <v>18</v>
      </c>
      <c r="C44" s="7">
        <f t="shared" ref="C44:C53" si="8">B44-D44-E44</f>
        <v>12</v>
      </c>
      <c r="D44" s="7">
        <v>2</v>
      </c>
      <c r="E44" s="7">
        <v>4</v>
      </c>
      <c r="F44" s="7">
        <v>57</v>
      </c>
      <c r="G44" s="7">
        <v>27</v>
      </c>
      <c r="H44" s="7">
        <f t="shared" ref="H44:H53" si="9">C44*2+D44</f>
        <v>26</v>
      </c>
      <c r="J44" s="15" t="s">
        <v>20</v>
      </c>
      <c r="K44" s="16">
        <v>18</v>
      </c>
      <c r="L44" s="16">
        <f t="shared" ref="L44:L53" si="10">K44-M44-N44</f>
        <v>15</v>
      </c>
      <c r="M44" s="16">
        <v>0</v>
      </c>
      <c r="N44" s="16">
        <v>3</v>
      </c>
      <c r="O44" s="16">
        <v>63</v>
      </c>
      <c r="P44" s="16">
        <v>25</v>
      </c>
      <c r="Q44" s="16">
        <f t="shared" ref="Q44:Q53" si="11">L44*2+M44</f>
        <v>30</v>
      </c>
    </row>
    <row r="45" spans="1:17" x14ac:dyDescent="0.25">
      <c r="A45" s="15" t="s">
        <v>20</v>
      </c>
      <c r="B45" s="7">
        <v>18</v>
      </c>
      <c r="C45" s="16">
        <f t="shared" si="8"/>
        <v>11</v>
      </c>
      <c r="D45" s="16">
        <v>3</v>
      </c>
      <c r="E45" s="16">
        <v>4</v>
      </c>
      <c r="F45" s="16">
        <v>53</v>
      </c>
      <c r="G45" s="16">
        <v>30</v>
      </c>
      <c r="H45" s="16">
        <f t="shared" si="9"/>
        <v>25</v>
      </c>
      <c r="J45" s="15" t="s">
        <v>31</v>
      </c>
      <c r="K45" s="16">
        <v>18</v>
      </c>
      <c r="L45" s="16">
        <f t="shared" si="10"/>
        <v>13</v>
      </c>
      <c r="M45" s="16">
        <v>0</v>
      </c>
      <c r="N45" s="16">
        <v>5</v>
      </c>
      <c r="O45" s="16">
        <v>52</v>
      </c>
      <c r="P45" s="16">
        <v>33</v>
      </c>
      <c r="Q45" s="16">
        <f t="shared" si="11"/>
        <v>26</v>
      </c>
    </row>
    <row r="46" spans="1:17" x14ac:dyDescent="0.25">
      <c r="A46" s="15" t="s">
        <v>46</v>
      </c>
      <c r="B46" s="7">
        <v>18</v>
      </c>
      <c r="C46" s="16">
        <f t="shared" si="8"/>
        <v>11</v>
      </c>
      <c r="D46" s="16">
        <v>1</v>
      </c>
      <c r="E46" s="16">
        <v>6</v>
      </c>
      <c r="F46" s="16">
        <v>55</v>
      </c>
      <c r="G46" s="16">
        <v>40</v>
      </c>
      <c r="H46" s="16">
        <f t="shared" si="9"/>
        <v>23</v>
      </c>
      <c r="J46" s="15" t="s">
        <v>32</v>
      </c>
      <c r="K46" s="16">
        <v>18</v>
      </c>
      <c r="L46" s="16">
        <f t="shared" si="10"/>
        <v>10</v>
      </c>
      <c r="M46" s="16">
        <v>4</v>
      </c>
      <c r="N46" s="16">
        <v>4</v>
      </c>
      <c r="O46" s="16">
        <v>61</v>
      </c>
      <c r="P46" s="16">
        <v>33</v>
      </c>
      <c r="Q46" s="16">
        <f t="shared" si="11"/>
        <v>24</v>
      </c>
    </row>
    <row r="47" spans="1:17" x14ac:dyDescent="0.25">
      <c r="A47" s="15" t="s">
        <v>42</v>
      </c>
      <c r="B47" s="7">
        <v>18</v>
      </c>
      <c r="C47" s="16">
        <f t="shared" si="8"/>
        <v>8</v>
      </c>
      <c r="D47" s="16">
        <v>5</v>
      </c>
      <c r="E47" s="16">
        <v>5</v>
      </c>
      <c r="F47" s="16">
        <v>48</v>
      </c>
      <c r="G47" s="16">
        <v>37</v>
      </c>
      <c r="H47" s="16">
        <f t="shared" si="9"/>
        <v>21</v>
      </c>
      <c r="J47" s="14" t="s">
        <v>46</v>
      </c>
      <c r="K47" s="16">
        <v>18</v>
      </c>
      <c r="L47" s="7">
        <f t="shared" si="10"/>
        <v>11</v>
      </c>
      <c r="M47" s="7">
        <v>1</v>
      </c>
      <c r="N47" s="7">
        <v>6</v>
      </c>
      <c r="O47" s="7">
        <v>47</v>
      </c>
      <c r="P47" s="7">
        <v>34</v>
      </c>
      <c r="Q47" s="7">
        <f t="shared" si="11"/>
        <v>23</v>
      </c>
    </row>
    <row r="48" spans="1:17" x14ac:dyDescent="0.25">
      <c r="A48" s="15" t="s">
        <v>29</v>
      </c>
      <c r="B48" s="7">
        <v>18</v>
      </c>
      <c r="C48" s="16">
        <f t="shared" si="8"/>
        <v>8</v>
      </c>
      <c r="D48" s="16">
        <v>5</v>
      </c>
      <c r="E48" s="16">
        <v>5</v>
      </c>
      <c r="F48" s="16">
        <v>42</v>
      </c>
      <c r="G48" s="16">
        <v>33</v>
      </c>
      <c r="H48" s="16">
        <f t="shared" si="9"/>
        <v>21</v>
      </c>
      <c r="J48" s="15" t="s">
        <v>42</v>
      </c>
      <c r="K48" s="16">
        <v>18</v>
      </c>
      <c r="L48" s="16">
        <f t="shared" si="10"/>
        <v>9</v>
      </c>
      <c r="M48" s="16">
        <v>2</v>
      </c>
      <c r="N48" s="16">
        <v>7</v>
      </c>
      <c r="O48" s="16">
        <v>62</v>
      </c>
      <c r="P48" s="16">
        <v>46</v>
      </c>
      <c r="Q48" s="16">
        <f t="shared" si="11"/>
        <v>20</v>
      </c>
    </row>
    <row r="49" spans="1:17" x14ac:dyDescent="0.25">
      <c r="A49" s="15" t="s">
        <v>32</v>
      </c>
      <c r="B49" s="7">
        <v>18</v>
      </c>
      <c r="C49" s="16">
        <f t="shared" si="8"/>
        <v>8</v>
      </c>
      <c r="D49" s="16">
        <v>4</v>
      </c>
      <c r="E49" s="16">
        <v>6</v>
      </c>
      <c r="F49" s="16">
        <v>41</v>
      </c>
      <c r="G49" s="16">
        <v>49</v>
      </c>
      <c r="H49" s="16">
        <f t="shared" si="9"/>
        <v>20</v>
      </c>
      <c r="J49" s="11" t="s">
        <v>19</v>
      </c>
      <c r="K49" s="12">
        <v>18</v>
      </c>
      <c r="L49" s="12">
        <f t="shared" si="10"/>
        <v>8</v>
      </c>
      <c r="M49" s="12">
        <v>1</v>
      </c>
      <c r="N49" s="12">
        <v>9</v>
      </c>
      <c r="O49" s="12">
        <v>53</v>
      </c>
      <c r="P49" s="12">
        <v>46</v>
      </c>
      <c r="Q49" s="13">
        <f t="shared" si="11"/>
        <v>17</v>
      </c>
    </row>
    <row r="50" spans="1:17" x14ac:dyDescent="0.25">
      <c r="A50" s="11" t="s">
        <v>19</v>
      </c>
      <c r="B50" s="12">
        <v>18</v>
      </c>
      <c r="C50" s="12">
        <f t="shared" si="8"/>
        <v>6</v>
      </c>
      <c r="D50" s="12">
        <v>7</v>
      </c>
      <c r="E50" s="12">
        <v>5</v>
      </c>
      <c r="F50" s="12">
        <v>34</v>
      </c>
      <c r="G50" s="12">
        <v>28</v>
      </c>
      <c r="H50" s="13">
        <f t="shared" si="9"/>
        <v>19</v>
      </c>
      <c r="J50" s="15" t="s">
        <v>35</v>
      </c>
      <c r="K50" s="16">
        <v>18</v>
      </c>
      <c r="L50" s="16">
        <f t="shared" si="10"/>
        <v>5</v>
      </c>
      <c r="M50" s="16">
        <v>3</v>
      </c>
      <c r="N50" s="16">
        <v>10</v>
      </c>
      <c r="O50" s="16">
        <v>47</v>
      </c>
      <c r="P50" s="16">
        <v>55</v>
      </c>
      <c r="Q50" s="16">
        <f t="shared" si="11"/>
        <v>13</v>
      </c>
    </row>
    <row r="51" spans="1:17" x14ac:dyDescent="0.25">
      <c r="A51" s="15" t="s">
        <v>35</v>
      </c>
      <c r="B51" s="7">
        <v>18</v>
      </c>
      <c r="C51" s="16">
        <f t="shared" si="8"/>
        <v>6</v>
      </c>
      <c r="D51" s="16">
        <v>2</v>
      </c>
      <c r="E51" s="16">
        <v>10</v>
      </c>
      <c r="F51" s="16">
        <v>39</v>
      </c>
      <c r="G51" s="16">
        <v>52</v>
      </c>
      <c r="H51" s="16">
        <f t="shared" si="9"/>
        <v>14</v>
      </c>
      <c r="J51" s="15" t="s">
        <v>29</v>
      </c>
      <c r="K51" s="16">
        <v>18</v>
      </c>
      <c r="L51" s="16">
        <f t="shared" si="10"/>
        <v>4</v>
      </c>
      <c r="M51" s="16">
        <v>4</v>
      </c>
      <c r="N51" s="16">
        <v>10</v>
      </c>
      <c r="O51" s="16">
        <v>35</v>
      </c>
      <c r="P51" s="16">
        <v>61</v>
      </c>
      <c r="Q51" s="16">
        <f t="shared" si="11"/>
        <v>12</v>
      </c>
    </row>
    <row r="52" spans="1:17" x14ac:dyDescent="0.25">
      <c r="A52" s="15" t="s">
        <v>31</v>
      </c>
      <c r="B52" s="7">
        <v>18</v>
      </c>
      <c r="C52" s="16">
        <f t="shared" si="8"/>
        <v>3</v>
      </c>
      <c r="D52" s="16">
        <v>2</v>
      </c>
      <c r="E52" s="16">
        <v>13</v>
      </c>
      <c r="F52" s="16">
        <v>28</v>
      </c>
      <c r="G52" s="16">
        <v>60</v>
      </c>
      <c r="H52" s="16">
        <f t="shared" si="9"/>
        <v>8</v>
      </c>
      <c r="J52" s="15" t="s">
        <v>26</v>
      </c>
      <c r="K52" s="16">
        <v>18</v>
      </c>
      <c r="L52" s="16">
        <f t="shared" si="10"/>
        <v>3</v>
      </c>
      <c r="M52" s="16">
        <v>3</v>
      </c>
      <c r="N52" s="16">
        <v>12</v>
      </c>
      <c r="O52" s="16">
        <v>36</v>
      </c>
      <c r="P52" s="16">
        <v>75</v>
      </c>
      <c r="Q52" s="16">
        <f t="shared" si="11"/>
        <v>9</v>
      </c>
    </row>
    <row r="53" spans="1:17" x14ac:dyDescent="0.25">
      <c r="A53" s="15" t="s">
        <v>26</v>
      </c>
      <c r="B53" s="7">
        <v>18</v>
      </c>
      <c r="C53" s="16">
        <f t="shared" si="8"/>
        <v>1</v>
      </c>
      <c r="D53" s="16">
        <v>1</v>
      </c>
      <c r="E53" s="16">
        <v>16</v>
      </c>
      <c r="F53" s="16">
        <v>26</v>
      </c>
      <c r="G53" s="16">
        <v>67</v>
      </c>
      <c r="H53" s="16">
        <f t="shared" si="9"/>
        <v>3</v>
      </c>
      <c r="J53" s="15" t="s">
        <v>47</v>
      </c>
      <c r="K53" s="16">
        <v>18</v>
      </c>
      <c r="L53" s="16">
        <f t="shared" si="10"/>
        <v>2</v>
      </c>
      <c r="M53" s="16">
        <v>2</v>
      </c>
      <c r="N53" s="16">
        <v>14</v>
      </c>
      <c r="O53" s="16">
        <v>29</v>
      </c>
      <c r="P53" s="16">
        <v>77</v>
      </c>
      <c r="Q53" s="16">
        <f t="shared" si="11"/>
        <v>6</v>
      </c>
    </row>
    <row r="54" spans="1:17" x14ac:dyDescent="0.25">
      <c r="A54" s="17" t="s">
        <v>39</v>
      </c>
    </row>
    <row r="55" spans="1:17" x14ac:dyDescent="0.25">
      <c r="A55" s="8" t="s">
        <v>48</v>
      </c>
      <c r="B55" s="8"/>
      <c r="C55" s="8"/>
      <c r="D55" s="8"/>
      <c r="E55" s="8"/>
      <c r="F55" s="8"/>
      <c r="G55" s="8"/>
      <c r="H55" s="8"/>
      <c r="J55" s="8" t="s">
        <v>49</v>
      </c>
      <c r="K55" s="8"/>
      <c r="L55" s="8"/>
      <c r="M55" s="8"/>
      <c r="N55" s="8"/>
      <c r="O55" s="8"/>
      <c r="P55" s="8"/>
      <c r="Q55" s="8"/>
    </row>
    <row r="56" spans="1:17" x14ac:dyDescent="0.25">
      <c r="A56" s="9" t="s">
        <v>11</v>
      </c>
      <c r="B56" s="10" t="s">
        <v>12</v>
      </c>
      <c r="C56" s="10" t="s">
        <v>13</v>
      </c>
      <c r="D56" s="10" t="s">
        <v>14</v>
      </c>
      <c r="E56" s="10" t="s">
        <v>15</v>
      </c>
      <c r="F56" s="10" t="s">
        <v>16</v>
      </c>
      <c r="G56" s="10" t="s">
        <v>17</v>
      </c>
      <c r="H56" s="10" t="s">
        <v>18</v>
      </c>
      <c r="J56" s="9" t="s">
        <v>11</v>
      </c>
      <c r="K56" s="10" t="s">
        <v>12</v>
      </c>
      <c r="L56" s="10" t="s">
        <v>13</v>
      </c>
      <c r="M56" s="10" t="s">
        <v>14</v>
      </c>
      <c r="N56" s="10" t="s">
        <v>15</v>
      </c>
      <c r="O56" s="10" t="s">
        <v>16</v>
      </c>
      <c r="P56" s="10" t="s">
        <v>17</v>
      </c>
      <c r="Q56" s="10" t="s">
        <v>18</v>
      </c>
    </row>
    <row r="57" spans="1:17" x14ac:dyDescent="0.25">
      <c r="A57" s="14" t="s">
        <v>29</v>
      </c>
      <c r="B57" s="7">
        <v>18</v>
      </c>
      <c r="C57" s="7">
        <f t="shared" ref="C57:C66" si="12">B57-D57-E57</f>
        <v>15</v>
      </c>
      <c r="D57" s="7">
        <v>1</v>
      </c>
      <c r="E57" s="7">
        <v>2</v>
      </c>
      <c r="F57" s="7">
        <v>62</v>
      </c>
      <c r="G57" s="7">
        <v>32</v>
      </c>
      <c r="H57" s="7">
        <f t="shared" ref="H57:H66" si="13">C57*2+D57</f>
        <v>31</v>
      </c>
      <c r="J57" s="14" t="s">
        <v>50</v>
      </c>
      <c r="K57" s="7">
        <v>18</v>
      </c>
      <c r="L57" s="7">
        <f t="shared" ref="L57:L66" si="14">K57-M57-N57</f>
        <v>17</v>
      </c>
      <c r="M57" s="7">
        <v>1</v>
      </c>
      <c r="N57" s="7">
        <v>0</v>
      </c>
      <c r="O57" s="7">
        <v>82</v>
      </c>
      <c r="P57" s="7">
        <v>23</v>
      </c>
      <c r="Q57" s="7">
        <f t="shared" ref="Q57:Q66" si="15">L57*2+M57</f>
        <v>35</v>
      </c>
    </row>
    <row r="58" spans="1:17" x14ac:dyDescent="0.25">
      <c r="A58" s="15" t="s">
        <v>51</v>
      </c>
      <c r="B58" s="7">
        <v>18</v>
      </c>
      <c r="C58" s="16">
        <f t="shared" si="12"/>
        <v>12</v>
      </c>
      <c r="D58" s="16">
        <v>3</v>
      </c>
      <c r="E58" s="16">
        <v>3</v>
      </c>
      <c r="F58" s="16">
        <v>49</v>
      </c>
      <c r="G58" s="16">
        <v>25</v>
      </c>
      <c r="H58" s="16">
        <f t="shared" si="13"/>
        <v>27</v>
      </c>
      <c r="J58" s="15" t="s">
        <v>52</v>
      </c>
      <c r="K58" s="7">
        <v>18</v>
      </c>
      <c r="L58" s="16">
        <f t="shared" si="14"/>
        <v>15</v>
      </c>
      <c r="M58" s="16">
        <v>1</v>
      </c>
      <c r="N58" s="16">
        <v>2</v>
      </c>
      <c r="O58" s="16">
        <v>84</v>
      </c>
      <c r="P58" s="16">
        <v>22</v>
      </c>
      <c r="Q58" s="16">
        <f t="shared" si="15"/>
        <v>31</v>
      </c>
    </row>
    <row r="59" spans="1:17" x14ac:dyDescent="0.25">
      <c r="A59" s="15" t="s">
        <v>32</v>
      </c>
      <c r="B59" s="7">
        <v>18</v>
      </c>
      <c r="C59" s="16">
        <f t="shared" si="12"/>
        <v>9</v>
      </c>
      <c r="D59" s="16">
        <v>4</v>
      </c>
      <c r="E59" s="16">
        <v>5</v>
      </c>
      <c r="F59" s="16">
        <v>56</v>
      </c>
      <c r="G59" s="16">
        <v>32</v>
      </c>
      <c r="H59" s="16">
        <f t="shared" si="13"/>
        <v>22</v>
      </c>
      <c r="J59" s="14" t="s">
        <v>32</v>
      </c>
      <c r="K59" s="7">
        <v>18</v>
      </c>
      <c r="L59" s="7">
        <f t="shared" si="14"/>
        <v>7</v>
      </c>
      <c r="M59" s="7">
        <v>6</v>
      </c>
      <c r="N59" s="7">
        <v>5</v>
      </c>
      <c r="O59" s="7">
        <v>52</v>
      </c>
      <c r="P59" s="7">
        <v>39</v>
      </c>
      <c r="Q59" s="7">
        <f t="shared" si="15"/>
        <v>20</v>
      </c>
    </row>
    <row r="60" spans="1:17" x14ac:dyDescent="0.25">
      <c r="A60" s="15" t="s">
        <v>42</v>
      </c>
      <c r="B60" s="7">
        <v>18</v>
      </c>
      <c r="C60" s="16">
        <f t="shared" si="12"/>
        <v>10</v>
      </c>
      <c r="D60" s="16">
        <v>1</v>
      </c>
      <c r="E60" s="16">
        <v>7</v>
      </c>
      <c r="F60" s="16">
        <v>60</v>
      </c>
      <c r="G60" s="16">
        <v>54</v>
      </c>
      <c r="H60" s="16">
        <f t="shared" si="13"/>
        <v>21</v>
      </c>
      <c r="J60" s="14" t="s">
        <v>35</v>
      </c>
      <c r="K60" s="7">
        <v>18</v>
      </c>
      <c r="L60" s="7">
        <f t="shared" si="14"/>
        <v>7</v>
      </c>
      <c r="M60" s="7">
        <v>3</v>
      </c>
      <c r="N60" s="7">
        <v>8</v>
      </c>
      <c r="O60" s="7">
        <v>44</v>
      </c>
      <c r="P60" s="7">
        <v>45</v>
      </c>
      <c r="Q60" s="7">
        <f t="shared" si="15"/>
        <v>17</v>
      </c>
    </row>
    <row r="61" spans="1:17" x14ac:dyDescent="0.25">
      <c r="A61" s="14" t="s">
        <v>20</v>
      </c>
      <c r="B61" s="7">
        <v>18</v>
      </c>
      <c r="C61" s="7">
        <f t="shared" si="12"/>
        <v>8</v>
      </c>
      <c r="D61" s="7">
        <v>4</v>
      </c>
      <c r="E61" s="7">
        <v>6</v>
      </c>
      <c r="F61" s="7">
        <v>57</v>
      </c>
      <c r="G61" s="7">
        <v>37</v>
      </c>
      <c r="H61" s="7">
        <f t="shared" si="13"/>
        <v>20</v>
      </c>
      <c r="J61" s="14" t="s">
        <v>22</v>
      </c>
      <c r="K61" s="7">
        <v>18</v>
      </c>
      <c r="L61" s="7">
        <f t="shared" si="14"/>
        <v>6</v>
      </c>
      <c r="M61" s="7">
        <v>4</v>
      </c>
      <c r="N61" s="7">
        <v>8</v>
      </c>
      <c r="O61" s="7">
        <v>48</v>
      </c>
      <c r="P61" s="7">
        <v>53</v>
      </c>
      <c r="Q61" s="7">
        <f t="shared" si="15"/>
        <v>16</v>
      </c>
    </row>
    <row r="62" spans="1:17" x14ac:dyDescent="0.25">
      <c r="A62" s="14" t="s">
        <v>21</v>
      </c>
      <c r="B62" s="7">
        <v>18</v>
      </c>
      <c r="C62" s="7">
        <f t="shared" si="12"/>
        <v>7</v>
      </c>
      <c r="D62" s="7">
        <v>3</v>
      </c>
      <c r="E62" s="7">
        <v>8</v>
      </c>
      <c r="F62" s="7">
        <v>53</v>
      </c>
      <c r="G62" s="7">
        <v>63</v>
      </c>
      <c r="H62" s="7">
        <f t="shared" si="13"/>
        <v>17</v>
      </c>
      <c r="J62" s="14" t="s">
        <v>53</v>
      </c>
      <c r="K62" s="7">
        <v>18</v>
      </c>
      <c r="L62" s="7">
        <f t="shared" si="14"/>
        <v>7</v>
      </c>
      <c r="M62" s="7">
        <v>2</v>
      </c>
      <c r="N62" s="7">
        <v>9</v>
      </c>
      <c r="O62" s="7">
        <v>39</v>
      </c>
      <c r="P62" s="7">
        <v>57</v>
      </c>
      <c r="Q62" s="7">
        <f t="shared" si="15"/>
        <v>16</v>
      </c>
    </row>
    <row r="63" spans="1:17" x14ac:dyDescent="0.25">
      <c r="A63" s="14" t="s">
        <v>54</v>
      </c>
      <c r="B63" s="7">
        <v>18</v>
      </c>
      <c r="C63" s="7">
        <f t="shared" si="12"/>
        <v>6</v>
      </c>
      <c r="D63" s="7">
        <v>4</v>
      </c>
      <c r="E63" s="7">
        <v>8</v>
      </c>
      <c r="F63" s="7">
        <v>48</v>
      </c>
      <c r="G63" s="7">
        <v>37</v>
      </c>
      <c r="H63" s="7">
        <f t="shared" si="13"/>
        <v>16</v>
      </c>
      <c r="J63" s="14" t="s">
        <v>55</v>
      </c>
      <c r="K63" s="7">
        <v>18</v>
      </c>
      <c r="L63" s="7">
        <f t="shared" si="14"/>
        <v>5</v>
      </c>
      <c r="M63" s="7">
        <v>4</v>
      </c>
      <c r="N63" s="7">
        <v>9</v>
      </c>
      <c r="O63" s="7">
        <v>32</v>
      </c>
      <c r="P63" s="7">
        <v>53</v>
      </c>
      <c r="Q63" s="7">
        <f t="shared" si="15"/>
        <v>14</v>
      </c>
    </row>
    <row r="64" spans="1:17" x14ac:dyDescent="0.25">
      <c r="A64" s="14" t="s">
        <v>23</v>
      </c>
      <c r="B64" s="7">
        <v>18</v>
      </c>
      <c r="C64" s="7">
        <f t="shared" si="12"/>
        <v>5</v>
      </c>
      <c r="D64" s="7">
        <v>3</v>
      </c>
      <c r="E64" s="7">
        <v>10</v>
      </c>
      <c r="F64" s="7">
        <v>34</v>
      </c>
      <c r="G64" s="7">
        <v>60</v>
      </c>
      <c r="H64" s="7">
        <f t="shared" si="13"/>
        <v>13</v>
      </c>
      <c r="J64" s="14" t="s">
        <v>33</v>
      </c>
      <c r="K64" s="7">
        <v>18</v>
      </c>
      <c r="L64" s="7">
        <f t="shared" si="14"/>
        <v>5</v>
      </c>
      <c r="M64" s="7">
        <v>2</v>
      </c>
      <c r="N64" s="7">
        <v>11</v>
      </c>
      <c r="O64" s="7">
        <v>33</v>
      </c>
      <c r="P64" s="7">
        <v>54</v>
      </c>
      <c r="Q64" s="7">
        <f t="shared" si="15"/>
        <v>12</v>
      </c>
    </row>
    <row r="65" spans="1:17" x14ac:dyDescent="0.25">
      <c r="A65" s="14" t="s">
        <v>31</v>
      </c>
      <c r="B65" s="7">
        <v>18</v>
      </c>
      <c r="C65" s="7">
        <f t="shared" si="12"/>
        <v>3</v>
      </c>
      <c r="D65" s="7">
        <v>1</v>
      </c>
      <c r="E65" s="7">
        <v>14</v>
      </c>
      <c r="F65" s="7">
        <v>24</v>
      </c>
      <c r="G65" s="7">
        <v>64</v>
      </c>
      <c r="H65" s="7">
        <f t="shared" si="13"/>
        <v>7</v>
      </c>
      <c r="J65" s="14" t="s">
        <v>43</v>
      </c>
      <c r="K65" s="7">
        <v>18</v>
      </c>
      <c r="L65" s="7">
        <f t="shared" si="14"/>
        <v>4</v>
      </c>
      <c r="M65" s="7">
        <v>4</v>
      </c>
      <c r="N65" s="7">
        <v>10</v>
      </c>
      <c r="O65" s="7">
        <v>41</v>
      </c>
      <c r="P65" s="7">
        <v>65</v>
      </c>
      <c r="Q65" s="7">
        <f t="shared" si="15"/>
        <v>12</v>
      </c>
    </row>
    <row r="66" spans="1:17" x14ac:dyDescent="0.25">
      <c r="A66" s="11" t="s">
        <v>56</v>
      </c>
      <c r="B66" s="12">
        <v>18</v>
      </c>
      <c r="C66" s="12">
        <f t="shared" si="12"/>
        <v>2</v>
      </c>
      <c r="D66" s="12">
        <v>2</v>
      </c>
      <c r="E66" s="12">
        <v>14</v>
      </c>
      <c r="F66" s="12">
        <v>37</v>
      </c>
      <c r="G66" s="12">
        <v>76</v>
      </c>
      <c r="H66" s="13">
        <f t="shared" si="13"/>
        <v>6</v>
      </c>
      <c r="J66" s="11" t="s">
        <v>57</v>
      </c>
      <c r="K66" s="12">
        <v>18</v>
      </c>
      <c r="L66" s="12">
        <f t="shared" si="14"/>
        <v>2</v>
      </c>
      <c r="M66" s="12">
        <v>3</v>
      </c>
      <c r="N66" s="12">
        <v>13</v>
      </c>
      <c r="O66" s="12">
        <v>28</v>
      </c>
      <c r="P66" s="12">
        <v>72</v>
      </c>
      <c r="Q66" s="13">
        <f t="shared" si="15"/>
        <v>7</v>
      </c>
    </row>
    <row r="67" spans="1:17" x14ac:dyDescent="0.25">
      <c r="A67" s="17" t="s">
        <v>39</v>
      </c>
    </row>
    <row r="68" spans="1:17" x14ac:dyDescent="0.25">
      <c r="A68" s="8" t="s">
        <v>58</v>
      </c>
      <c r="B68" s="8"/>
      <c r="C68" s="8"/>
      <c r="D68" s="8"/>
      <c r="E68" s="8"/>
      <c r="F68" s="8"/>
      <c r="G68" s="8"/>
      <c r="H68" s="8"/>
      <c r="J68" s="8" t="s">
        <v>59</v>
      </c>
      <c r="K68" s="8"/>
      <c r="L68" s="8"/>
      <c r="M68" s="8"/>
      <c r="N68" s="8"/>
      <c r="O68" s="8"/>
      <c r="P68" s="8"/>
      <c r="Q68" s="8"/>
    </row>
    <row r="69" spans="1:17" x14ac:dyDescent="0.25">
      <c r="A69" s="9" t="s">
        <v>11</v>
      </c>
      <c r="B69" s="10" t="s">
        <v>12</v>
      </c>
      <c r="C69" s="10" t="s">
        <v>13</v>
      </c>
      <c r="D69" s="10" t="s">
        <v>14</v>
      </c>
      <c r="E69" s="10" t="s">
        <v>15</v>
      </c>
      <c r="F69" s="10" t="s">
        <v>16</v>
      </c>
      <c r="G69" s="10" t="s">
        <v>17</v>
      </c>
      <c r="H69" s="10" t="s">
        <v>18</v>
      </c>
      <c r="J69" s="9" t="s">
        <v>11</v>
      </c>
      <c r="K69" s="10" t="s">
        <v>12</v>
      </c>
      <c r="L69" s="10" t="s">
        <v>13</v>
      </c>
      <c r="M69" s="10" t="s">
        <v>14</v>
      </c>
      <c r="N69" s="10" t="s">
        <v>15</v>
      </c>
      <c r="O69" s="10" t="s">
        <v>16</v>
      </c>
      <c r="P69" s="10" t="s">
        <v>17</v>
      </c>
      <c r="Q69" s="10" t="s">
        <v>18</v>
      </c>
    </row>
    <row r="70" spans="1:17" x14ac:dyDescent="0.25">
      <c r="A70" s="14" t="s">
        <v>35</v>
      </c>
      <c r="B70" s="7">
        <v>18</v>
      </c>
      <c r="C70" s="7">
        <f t="shared" ref="C70:C79" si="16">B70-D70-E70</f>
        <v>13</v>
      </c>
      <c r="D70" s="7">
        <v>5</v>
      </c>
      <c r="E70" s="7">
        <v>0</v>
      </c>
      <c r="F70" s="7">
        <v>85</v>
      </c>
      <c r="G70" s="7">
        <v>22</v>
      </c>
      <c r="H70" s="7">
        <f t="shared" ref="H70:H79" si="17">C70*2+D70</f>
        <v>31</v>
      </c>
      <c r="J70" s="11" t="s">
        <v>60</v>
      </c>
      <c r="K70" s="12">
        <v>18</v>
      </c>
      <c r="L70" s="12">
        <f t="shared" ref="L70:L79" si="18">K70-M70-N70</f>
        <v>18</v>
      </c>
      <c r="M70" s="12">
        <v>0</v>
      </c>
      <c r="N70" s="12">
        <v>0</v>
      </c>
      <c r="O70" s="12">
        <v>114</v>
      </c>
      <c r="P70" s="12">
        <v>24</v>
      </c>
      <c r="Q70" s="13">
        <f t="shared" ref="Q70:Q79" si="19">L70*2+M70</f>
        <v>36</v>
      </c>
    </row>
    <row r="71" spans="1:17" x14ac:dyDescent="0.25">
      <c r="A71" s="11" t="s">
        <v>61</v>
      </c>
      <c r="B71" s="12">
        <v>18</v>
      </c>
      <c r="C71" s="12">
        <f t="shared" si="16"/>
        <v>13</v>
      </c>
      <c r="D71" s="12">
        <v>3</v>
      </c>
      <c r="E71" s="12">
        <v>2</v>
      </c>
      <c r="F71" s="12">
        <v>79</v>
      </c>
      <c r="G71" s="12">
        <v>19</v>
      </c>
      <c r="H71" s="13">
        <f t="shared" si="17"/>
        <v>29</v>
      </c>
      <c r="J71" s="15" t="s">
        <v>32</v>
      </c>
      <c r="K71" s="7">
        <v>18</v>
      </c>
      <c r="L71" s="16">
        <f t="shared" si="18"/>
        <v>11</v>
      </c>
      <c r="M71" s="16">
        <v>3</v>
      </c>
      <c r="N71" s="16">
        <v>4</v>
      </c>
      <c r="O71" s="16">
        <v>64</v>
      </c>
      <c r="P71" s="16">
        <v>52</v>
      </c>
      <c r="Q71" s="16">
        <f t="shared" si="19"/>
        <v>25</v>
      </c>
    </row>
    <row r="72" spans="1:17" x14ac:dyDescent="0.25">
      <c r="A72" s="14" t="s">
        <v>21</v>
      </c>
      <c r="B72" s="7">
        <v>18</v>
      </c>
      <c r="C72" s="7">
        <f t="shared" si="16"/>
        <v>11</v>
      </c>
      <c r="D72" s="7">
        <v>2</v>
      </c>
      <c r="E72" s="7">
        <v>5</v>
      </c>
      <c r="F72" s="7">
        <v>65</v>
      </c>
      <c r="G72" s="7">
        <v>45</v>
      </c>
      <c r="H72" s="7">
        <f t="shared" si="17"/>
        <v>24</v>
      </c>
      <c r="J72" s="14" t="s">
        <v>53</v>
      </c>
      <c r="K72" s="7">
        <v>18</v>
      </c>
      <c r="L72" s="7">
        <f t="shared" si="18"/>
        <v>10</v>
      </c>
      <c r="M72" s="7">
        <v>2</v>
      </c>
      <c r="N72" s="7">
        <v>6</v>
      </c>
      <c r="O72" s="7">
        <v>60</v>
      </c>
      <c r="P72" s="7">
        <v>39</v>
      </c>
      <c r="Q72" s="7">
        <f t="shared" si="19"/>
        <v>22</v>
      </c>
    </row>
    <row r="73" spans="1:17" x14ac:dyDescent="0.25">
      <c r="A73" s="14" t="s">
        <v>23</v>
      </c>
      <c r="B73" s="7">
        <v>18</v>
      </c>
      <c r="C73" s="7">
        <f t="shared" si="16"/>
        <v>11</v>
      </c>
      <c r="D73" s="7">
        <v>1</v>
      </c>
      <c r="E73" s="7">
        <v>6</v>
      </c>
      <c r="F73" s="7">
        <v>50</v>
      </c>
      <c r="G73" s="7">
        <v>30</v>
      </c>
      <c r="H73" s="7">
        <f t="shared" si="17"/>
        <v>23</v>
      </c>
      <c r="J73" s="14" t="s">
        <v>62</v>
      </c>
      <c r="K73" s="7">
        <v>18</v>
      </c>
      <c r="L73" s="7">
        <f t="shared" si="18"/>
        <v>10</v>
      </c>
      <c r="M73" s="7">
        <v>1</v>
      </c>
      <c r="N73" s="7">
        <v>7</v>
      </c>
      <c r="O73" s="7">
        <v>43</v>
      </c>
      <c r="P73" s="7">
        <v>43</v>
      </c>
      <c r="Q73" s="7">
        <f t="shared" si="19"/>
        <v>21</v>
      </c>
    </row>
    <row r="74" spans="1:17" x14ac:dyDescent="0.25">
      <c r="A74" s="14" t="s">
        <v>29</v>
      </c>
      <c r="B74" s="7">
        <v>18</v>
      </c>
      <c r="C74" s="7">
        <f t="shared" si="16"/>
        <v>6</v>
      </c>
      <c r="D74" s="7">
        <v>4</v>
      </c>
      <c r="E74" s="7">
        <v>8</v>
      </c>
      <c r="F74" s="7">
        <v>44</v>
      </c>
      <c r="G74" s="7">
        <v>41</v>
      </c>
      <c r="H74" s="7">
        <f t="shared" si="17"/>
        <v>16</v>
      </c>
      <c r="J74" s="14" t="s">
        <v>63</v>
      </c>
      <c r="K74" s="7">
        <v>18</v>
      </c>
      <c r="L74" s="7">
        <f t="shared" si="18"/>
        <v>9</v>
      </c>
      <c r="M74" s="7">
        <v>2</v>
      </c>
      <c r="N74" s="7">
        <v>7</v>
      </c>
      <c r="O74" s="7">
        <v>65</v>
      </c>
      <c r="P74" s="7">
        <v>36</v>
      </c>
      <c r="Q74" s="7">
        <f t="shared" si="19"/>
        <v>20</v>
      </c>
    </row>
    <row r="75" spans="1:17" x14ac:dyDescent="0.25">
      <c r="A75" s="14" t="s">
        <v>26</v>
      </c>
      <c r="B75" s="7">
        <v>18</v>
      </c>
      <c r="C75" s="7">
        <f t="shared" si="16"/>
        <v>8</v>
      </c>
      <c r="D75" s="7">
        <v>0</v>
      </c>
      <c r="E75" s="7">
        <v>10</v>
      </c>
      <c r="F75" s="7">
        <v>36</v>
      </c>
      <c r="G75" s="7">
        <v>74</v>
      </c>
      <c r="H75" s="7">
        <f t="shared" si="17"/>
        <v>16</v>
      </c>
      <c r="J75" s="14" t="s">
        <v>64</v>
      </c>
      <c r="K75" s="7">
        <v>18</v>
      </c>
      <c r="L75" s="7">
        <f t="shared" si="18"/>
        <v>9</v>
      </c>
      <c r="M75" s="7">
        <v>2</v>
      </c>
      <c r="N75" s="7">
        <v>7</v>
      </c>
      <c r="O75" s="7">
        <v>67</v>
      </c>
      <c r="P75" s="7">
        <v>50</v>
      </c>
      <c r="Q75" s="7">
        <f t="shared" si="19"/>
        <v>20</v>
      </c>
    </row>
    <row r="76" spans="1:17" x14ac:dyDescent="0.25">
      <c r="A76" s="14" t="s">
        <v>42</v>
      </c>
      <c r="B76" s="7">
        <v>18</v>
      </c>
      <c r="C76" s="7">
        <f t="shared" si="16"/>
        <v>5</v>
      </c>
      <c r="D76" s="7">
        <v>3</v>
      </c>
      <c r="E76" s="7">
        <v>10</v>
      </c>
      <c r="F76" s="7">
        <v>35</v>
      </c>
      <c r="G76" s="7">
        <v>52</v>
      </c>
      <c r="H76" s="7">
        <f t="shared" si="17"/>
        <v>13</v>
      </c>
      <c r="J76" s="14" t="s">
        <v>65</v>
      </c>
      <c r="K76" s="7">
        <v>18</v>
      </c>
      <c r="L76" s="7">
        <f t="shared" si="18"/>
        <v>5</v>
      </c>
      <c r="M76" s="7">
        <v>2</v>
      </c>
      <c r="N76" s="7">
        <v>11</v>
      </c>
      <c r="O76" s="7">
        <v>47</v>
      </c>
      <c r="P76" s="7">
        <v>81</v>
      </c>
      <c r="Q76" s="7">
        <f t="shared" si="19"/>
        <v>12</v>
      </c>
    </row>
    <row r="77" spans="1:17" x14ac:dyDescent="0.25">
      <c r="A77" s="14" t="s">
        <v>31</v>
      </c>
      <c r="B77" s="7">
        <v>18</v>
      </c>
      <c r="C77" s="7">
        <f t="shared" si="16"/>
        <v>6</v>
      </c>
      <c r="D77" s="7">
        <v>1</v>
      </c>
      <c r="E77" s="7">
        <v>11</v>
      </c>
      <c r="F77" s="7">
        <v>36</v>
      </c>
      <c r="G77" s="7">
        <v>66</v>
      </c>
      <c r="H77" s="7">
        <f t="shared" si="17"/>
        <v>13</v>
      </c>
      <c r="J77" s="14" t="s">
        <v>21</v>
      </c>
      <c r="K77" s="7">
        <v>18</v>
      </c>
      <c r="L77" s="7">
        <f t="shared" si="18"/>
        <v>5</v>
      </c>
      <c r="M77" s="7">
        <v>0</v>
      </c>
      <c r="N77" s="7">
        <v>13</v>
      </c>
      <c r="O77" s="7">
        <v>49</v>
      </c>
      <c r="P77" s="7">
        <v>91</v>
      </c>
      <c r="Q77" s="7">
        <f t="shared" si="19"/>
        <v>10</v>
      </c>
    </row>
    <row r="78" spans="1:17" x14ac:dyDescent="0.25">
      <c r="A78" s="14" t="s">
        <v>43</v>
      </c>
      <c r="B78" s="7">
        <v>18</v>
      </c>
      <c r="C78" s="7">
        <f t="shared" si="16"/>
        <v>4</v>
      </c>
      <c r="D78" s="7">
        <v>3</v>
      </c>
      <c r="E78" s="7">
        <v>11</v>
      </c>
      <c r="F78" s="7">
        <v>46</v>
      </c>
      <c r="G78" s="7">
        <v>64</v>
      </c>
      <c r="H78" s="7">
        <f t="shared" si="17"/>
        <v>11</v>
      </c>
      <c r="J78" s="14" t="s">
        <v>29</v>
      </c>
      <c r="K78" s="7">
        <v>18</v>
      </c>
      <c r="L78" s="7">
        <f t="shared" si="18"/>
        <v>4</v>
      </c>
      <c r="M78" s="7">
        <v>1</v>
      </c>
      <c r="N78" s="7">
        <v>13</v>
      </c>
      <c r="O78" s="7">
        <v>48</v>
      </c>
      <c r="P78" s="7">
        <v>87</v>
      </c>
      <c r="Q78" s="7">
        <f t="shared" si="19"/>
        <v>9</v>
      </c>
    </row>
    <row r="79" spans="1:17" x14ac:dyDescent="0.25">
      <c r="A79" s="14" t="s">
        <v>28</v>
      </c>
      <c r="B79" s="7">
        <v>18</v>
      </c>
      <c r="C79" s="7">
        <f t="shared" si="16"/>
        <v>1</v>
      </c>
      <c r="D79" s="7">
        <v>2</v>
      </c>
      <c r="E79" s="7">
        <v>15</v>
      </c>
      <c r="F79" s="7">
        <v>17</v>
      </c>
      <c r="G79" s="7">
        <v>80</v>
      </c>
      <c r="H79" s="7">
        <f t="shared" si="17"/>
        <v>4</v>
      </c>
      <c r="J79" s="14" t="s">
        <v>33</v>
      </c>
      <c r="K79" s="7">
        <v>18</v>
      </c>
      <c r="L79" s="7">
        <f t="shared" si="18"/>
        <v>2</v>
      </c>
      <c r="M79" s="7">
        <v>1</v>
      </c>
      <c r="N79" s="7">
        <v>15</v>
      </c>
      <c r="O79" s="7">
        <v>39</v>
      </c>
      <c r="P79" s="7">
        <v>93</v>
      </c>
      <c r="Q79" s="7">
        <f t="shared" si="19"/>
        <v>5</v>
      </c>
    </row>
    <row r="80" spans="1:17" x14ac:dyDescent="0.25">
      <c r="A80" s="17" t="s">
        <v>39</v>
      </c>
    </row>
  </sheetData>
  <mergeCells count="20">
    <mergeCell ref="A68:H68"/>
    <mergeCell ref="J68:Q68"/>
    <mergeCell ref="A27:H27"/>
    <mergeCell ref="J27:Q27"/>
    <mergeCell ref="A42:H42"/>
    <mergeCell ref="J42:Q42"/>
    <mergeCell ref="A55:H55"/>
    <mergeCell ref="J55:Q55"/>
    <mergeCell ref="A7:Q7"/>
    <mergeCell ref="A8:Q8"/>
    <mergeCell ref="B9:H9"/>
    <mergeCell ref="A10:Q10"/>
    <mergeCell ref="A12:H12"/>
    <mergeCell ref="J12:Q12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:A11" xr:uid="{B7443D67-E6A2-4C88-9C2D-E590DC0C01CF}"/>
  </dataValidations>
  <pageMargins left="0.7" right="0.7" top="0.75" bottom="0.75" header="0.3" footer="0.3"/>
  <pageSetup paperSize="9" scale="53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2023-02-07T12:59:36Z</dcterms:created>
  <dcterms:modified xsi:type="dcterms:W3CDTF">2023-02-07T13:00:07Z</dcterms:modified>
</cp:coreProperties>
</file>